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S:\Hannover\Dez42\Auskunft Landwirtschaft\AUSKUNFT_ALLE_STATISTIKEN\Zeitreihen\Viehbestand\"/>
    </mc:Choice>
  </mc:AlternateContent>
  <xr:revisionPtr revIDLastSave="0" documentId="13_ncr:1_{0116FCFA-8902-49A8-9D63-D422417DFFBB}" xr6:coauthVersionLast="47" xr6:coauthVersionMax="47" xr10:uidLastSave="{00000000-0000-0000-0000-000000000000}"/>
  <bookViews>
    <workbookView xWindow="30630" yWindow="2400" windowWidth="21600" windowHeight="12645" xr2:uid="{00000000-000D-0000-FFFF-FFFF00000000}"/>
  </bookViews>
  <sheets>
    <sheet name="Schweine und Schaf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S5" i="1" l="1"/>
  <c r="S6" i="1"/>
  <c r="S7" i="1"/>
  <c r="S8" i="1"/>
  <c r="S9" i="1"/>
  <c r="S10" i="1"/>
  <c r="S11" i="1"/>
  <c r="S13" i="1"/>
  <c r="S14" i="1"/>
  <c r="S15" i="1"/>
  <c r="S16" i="1"/>
  <c r="S17" i="1"/>
  <c r="S18" i="1"/>
  <c r="S19" i="1"/>
  <c r="S21" i="1"/>
  <c r="S22" i="1"/>
  <c r="S23" i="1"/>
  <c r="S24" i="1"/>
  <c r="S4" i="1"/>
</calcChain>
</file>

<file path=xl/sharedStrings.xml><?xml version="1.0" encoding="utf-8"?>
<sst xmlns="http://schemas.openxmlformats.org/spreadsheetml/2006/main" count="148" uniqueCount="56">
  <si>
    <t xml:space="preserve">Schweine insgesamt                                </t>
  </si>
  <si>
    <t xml:space="preserve">Zuchtschweine über 50 kg Lebendgewicht zusammen </t>
  </si>
  <si>
    <t>Tierart</t>
  </si>
  <si>
    <t xml:space="preserve">Schafe insgesamt                                      </t>
  </si>
  <si>
    <t>Tierbestand am 3. November 2020</t>
  </si>
  <si>
    <t>Tierbestand am 3. November 2019</t>
  </si>
  <si>
    <t>Tierbestand am 3. November 2018</t>
  </si>
  <si>
    <t>Tierbestand am 3. November 2017</t>
  </si>
  <si>
    <t>Tierbestand am 3. November 2016</t>
  </si>
  <si>
    <t>Tierbestand am 3. November 2015</t>
  </si>
  <si>
    <t>Tierbestand am 3. November 2014</t>
  </si>
  <si>
    <t>Tierbestand am 3. November 2013</t>
  </si>
  <si>
    <t>Tierbestand am 3. November 2012</t>
  </si>
  <si>
    <t>Tierbestand am 3. November 2011</t>
  </si>
  <si>
    <t>Tierbestand am 3. November 2010</t>
  </si>
  <si>
    <t>Spaltenende</t>
  </si>
  <si>
    <t>Tabellenende</t>
  </si>
  <si>
    <t>Zeilenende</t>
  </si>
  <si>
    <t>Tierbestand am 3. November 2021</t>
  </si>
  <si>
    <t>Hilfsspalte für Vorlesehilfe</t>
  </si>
  <si>
    <t>Tierart:</t>
  </si>
  <si>
    <t>Tierart: Schweine insgesamt; davon</t>
  </si>
  <si>
    <t>Tierart: Schweine insgesamt; Mastschweine zusammen; davon</t>
  </si>
  <si>
    <t>Tierart: Schweine insgesamt; Zuchtschweine über 50 kg Lebendgewicht zusammen; davon</t>
  </si>
  <si>
    <t>Tierart: Schweine insgesamt; Zuchtschweine über 50 kg Lebendgewicht zusammen; Zuchtsauen zusammen; davon</t>
  </si>
  <si>
    <t>Tierart: Schafe insgesamt; davon</t>
  </si>
  <si>
    <t>Tierart: Schafe insgesamt; weibliche Schafe zur Zucht einschließlich gedeckte Lämmer; davon</t>
  </si>
  <si>
    <t xml:space="preserve">Ferkel                                          </t>
  </si>
  <si>
    <t xml:space="preserve">Jungschweine                                    </t>
  </si>
  <si>
    <t xml:space="preserve">Mastschweine zusammen                           </t>
  </si>
  <si>
    <t xml:space="preserve">Mastschweine 50 kg bis unter 80 kg Lebendgewicht           </t>
  </si>
  <si>
    <t xml:space="preserve">Mastschweine 80 kg bis unter 110 kg Lebendgewicht          </t>
  </si>
  <si>
    <t xml:space="preserve">Eber zur Zucht                                </t>
  </si>
  <si>
    <t xml:space="preserve">Zuchtsauen zusammen                           </t>
  </si>
  <si>
    <t xml:space="preserve">Jungsauen zur Zucht zum 1. Mal trächtig               </t>
  </si>
  <si>
    <t xml:space="preserve">Andere trächtige Zuchtsauen                      </t>
  </si>
  <si>
    <t xml:space="preserve">Jungsauen zur Zucht nicht trächtig                    </t>
  </si>
  <si>
    <t xml:space="preserve">Andere nicht trächtige Zuchtsauen                </t>
  </si>
  <si>
    <t xml:space="preserve">weibliche Schafe zur Zucht einschließlich gedeckte Lämmer </t>
  </si>
  <si>
    <t xml:space="preserve">Milchschafe                                       </t>
  </si>
  <si>
    <t xml:space="preserve">andere Mutterschafe                               </t>
  </si>
  <si>
    <t xml:space="preserve">Schafe unter 1 Jahr (außer gedeckte Lämmer)         </t>
  </si>
  <si>
    <t xml:space="preserve">Schafböcke                                          </t>
  </si>
  <si>
    <t xml:space="preserve">andere Schafe                                       </t>
  </si>
  <si>
    <t xml:space="preserve">Mastschweine 110 kg und mehr kg Lebendgewicht              </t>
  </si>
  <si>
    <t>Es folgen Zeichenerklärungen</t>
  </si>
  <si>
    <t>Tierbestand am 3. November 2022</t>
  </si>
  <si>
    <t>Tierbestand am 3. November 2023</t>
  </si>
  <si>
    <t>Tierbestand am 3. November 2024</t>
  </si>
  <si>
    <t>u</t>
  </si>
  <si>
    <t>x</t>
  </si>
  <si>
    <t>Zeichenerklärungen: u = Nicht veröffentlicht, weil nicht ausreichend genau oder nicht repräsentativ, x = Nachweis ist nicht sinnvoll, unmöglich oder Fragestellung trifft nicht zu</t>
  </si>
  <si>
    <t>Tierbestand am 3. November 2025</t>
  </si>
  <si>
    <t>Schweine- und Schafbestände der landwirtschaftlichen Betriebe in Niedersachsen am 3. November 2025 und im Vergleich zu Vorerhebungen - gerundet auf Hunderter</t>
  </si>
  <si>
    <t>© 2026 Landesamt für Statistik Niedersachsen (LSN) Dezernat 42 - Landwirtschaft - Verbreitung mit Quellenangabe erwünscht.</t>
  </si>
  <si>
    <t>Veränderung 03.11.2025 zu 03.11.2024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</si>
</sst>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\+0.0;\ \-0.0;\+\-0.0"/>
    <numFmt numFmtId="167" formatCode="###,###,###"/>
  </numFmts>
  <fonts count="9" x14ac:knownFonts="1">
    <font>
      <sz val="10"/>
      <name val="Arial"/>
    </font>
    <font>
      <sz val="10"/>
      <name val="MS Sans Serif"/>
    </font>
    <font>
      <sz val="7"/>
      <name val="Arial"/>
      <family val="2"/>
    </font>
    <font>
      <sz val="12"/>
      <name val="Arial"/>
      <family val="2"/>
    </font>
    <font>
      <b/>
      <sz val="7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4"/>
      <color theme="0"/>
      <name val="Arial"/>
      <family val="2"/>
    </font>
    <font>
      <sz val="6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 applyFill="1"/>
    <xf numFmtId="0" fontId="3" fillId="0" borderId="0" xfId="1" applyFont="1" applyFill="1" applyAlignment="1">
      <alignment vertical="center"/>
    </xf>
    <xf numFmtId="49" fontId="2" fillId="0" borderId="0" xfId="0" applyNumberFormat="1" applyFont="1" applyFill="1" applyBorder="1" applyAlignment="1">
      <alignment horizontal="left" vertical="center" wrapText="1" indent="1"/>
    </xf>
    <xf numFmtId="49" fontId="2" fillId="0" borderId="0" xfId="0" applyNumberFormat="1" applyFont="1" applyFill="1" applyBorder="1" applyAlignment="1">
      <alignment horizontal="left" vertical="center" wrapText="1" indent="2"/>
    </xf>
    <xf numFmtId="49" fontId="2" fillId="0" borderId="0" xfId="0" applyNumberFormat="1" applyFont="1" applyFill="1" applyBorder="1" applyAlignment="1">
      <alignment horizontal="left" vertical="center" wrapText="1" indent="3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right" indent="1"/>
    </xf>
    <xf numFmtId="164" fontId="2" fillId="0" borderId="0" xfId="0" applyNumberFormat="1" applyFont="1" applyFill="1"/>
    <xf numFmtId="0" fontId="2" fillId="0" borderId="0" xfId="0" applyFont="1" applyFill="1" applyAlignment="1">
      <alignment horizontal="left" vertical="center" indent="1"/>
    </xf>
    <xf numFmtId="0" fontId="4" fillId="0" borderId="0" xfId="0" applyFont="1" applyFill="1" applyAlignment="1">
      <alignment vertical="center"/>
    </xf>
    <xf numFmtId="49" fontId="4" fillId="0" borderId="0" xfId="0" applyNumberFormat="1" applyFont="1" applyFill="1" applyBorder="1" applyAlignment="1">
      <alignment horizontal="left" vertical="center" wrapText="1"/>
    </xf>
    <xf numFmtId="0" fontId="5" fillId="0" borderId="0" xfId="0" applyFont="1" applyFill="1"/>
    <xf numFmtId="49" fontId="2" fillId="0" borderId="3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7" fillId="0" borderId="0" xfId="0" applyFont="1" applyFill="1"/>
    <xf numFmtId="0" fontId="7" fillId="0" borderId="1" xfId="0" applyFont="1" applyFill="1" applyBorder="1"/>
    <xf numFmtId="49" fontId="2" fillId="2" borderId="3" xfId="0" applyNumberFormat="1" applyFont="1" applyFill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 wrapText="1"/>
    </xf>
    <xf numFmtId="165" fontId="4" fillId="2" borderId="0" xfId="0" applyNumberFormat="1" applyFont="1" applyFill="1" applyAlignment="1">
      <alignment horizontal="right" vertical="center"/>
    </xf>
    <xf numFmtId="167" fontId="4" fillId="2" borderId="0" xfId="0" applyNumberFormat="1" applyFont="1" applyFill="1" applyBorder="1" applyAlignment="1">
      <alignment horizontal="right" vertical="center" wrapText="1"/>
    </xf>
    <xf numFmtId="167" fontId="4" fillId="0" borderId="0" xfId="0" applyNumberFormat="1" applyFont="1" applyFill="1" applyBorder="1" applyAlignment="1">
      <alignment horizontal="right" vertical="center" wrapText="1"/>
    </xf>
    <xf numFmtId="167" fontId="4" fillId="0" borderId="0" xfId="0" applyNumberFormat="1" applyFont="1" applyFill="1" applyAlignment="1">
      <alignment horizontal="right" vertical="center"/>
    </xf>
    <xf numFmtId="167" fontId="2" fillId="2" borderId="0" xfId="0" applyNumberFormat="1" applyFont="1" applyFill="1" applyBorder="1" applyAlignment="1">
      <alignment horizontal="right" vertical="center" wrapText="1"/>
    </xf>
    <xf numFmtId="167" fontId="2" fillId="0" borderId="0" xfId="0" applyNumberFormat="1" applyFont="1" applyFill="1" applyBorder="1" applyAlignment="1">
      <alignment horizontal="right" vertical="center" wrapText="1"/>
    </xf>
    <xf numFmtId="167" fontId="2" fillId="0" borderId="0" xfId="0" applyNumberFormat="1" applyFont="1" applyFill="1" applyAlignment="1">
      <alignment horizontal="right" vertical="center"/>
    </xf>
    <xf numFmtId="167" fontId="4" fillId="2" borderId="0" xfId="0" applyNumberFormat="1" applyFont="1" applyFill="1" applyAlignment="1">
      <alignment horizontal="right" vertical="center"/>
    </xf>
    <xf numFmtId="167" fontId="2" fillId="2" borderId="0" xfId="0" applyNumberFormat="1" applyFont="1" applyFill="1" applyAlignment="1">
      <alignment horizontal="right" vertical="center"/>
    </xf>
    <xf numFmtId="0" fontId="6" fillId="0" borderId="0" xfId="1" applyFont="1" applyFill="1" applyAlignment="1">
      <alignment horizontal="left" vertical="center"/>
    </xf>
    <xf numFmtId="0" fontId="5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left"/>
    </xf>
  </cellXfs>
  <cellStyles count="2">
    <cellStyle name="Standard" xfId="0" builtinId="0"/>
    <cellStyle name="Standard_GESAM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7"/>
  <sheetViews>
    <sheetView tabSelected="1" zoomScaleNormal="100" workbookViewId="0">
      <selection activeCell="U17" sqref="U17"/>
    </sheetView>
  </sheetViews>
  <sheetFormatPr baseColWidth="10" defaultColWidth="9.28515625" defaultRowHeight="11.1" customHeight="1" x14ac:dyDescent="0.15"/>
  <cols>
    <col min="1" max="1" width="0.7109375" style="1" customWidth="1"/>
    <col min="2" max="2" width="39.28515625" style="1" customWidth="1"/>
    <col min="3" max="3" width="10.85546875" style="1" customWidth="1"/>
    <col min="4" max="4" width="10.42578125" style="1" customWidth="1"/>
    <col min="5" max="12" width="10.7109375" style="1" customWidth="1"/>
    <col min="13" max="13" width="10.7109375" style="6" customWidth="1"/>
    <col min="14" max="15" width="10.7109375" style="1" customWidth="1"/>
    <col min="16" max="18" width="10.7109375" style="7" customWidth="1"/>
    <col min="19" max="19" width="10.7109375" style="8" customWidth="1"/>
    <col min="20" max="20" width="0.7109375" style="1" customWidth="1"/>
    <col min="21" max="16384" width="9.28515625" style="1"/>
  </cols>
  <sheetData>
    <row r="1" spans="1:20" s="12" customFormat="1" ht="12" x14ac:dyDescent="0.2">
      <c r="A1" s="30" t="s">
        <v>54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16" t="s">
        <v>17</v>
      </c>
    </row>
    <row r="2" spans="1:20" s="2" customFormat="1" ht="24" customHeight="1" x14ac:dyDescent="0.15">
      <c r="A2" s="29" t="s">
        <v>53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16" t="s">
        <v>17</v>
      </c>
    </row>
    <row r="3" spans="1:20" ht="55.9" customHeight="1" x14ac:dyDescent="0.15">
      <c r="A3" s="17" t="s">
        <v>19</v>
      </c>
      <c r="B3" s="15" t="s">
        <v>2</v>
      </c>
      <c r="C3" s="18" t="s">
        <v>52</v>
      </c>
      <c r="D3" s="13" t="s">
        <v>48</v>
      </c>
      <c r="E3" s="13" t="s">
        <v>47</v>
      </c>
      <c r="F3" s="13" t="s">
        <v>46</v>
      </c>
      <c r="G3" s="13" t="s">
        <v>18</v>
      </c>
      <c r="H3" s="13" t="s">
        <v>4</v>
      </c>
      <c r="I3" s="13" t="s">
        <v>5</v>
      </c>
      <c r="J3" s="13" t="s">
        <v>6</v>
      </c>
      <c r="K3" s="13" t="s">
        <v>7</v>
      </c>
      <c r="L3" s="14" t="s">
        <v>8</v>
      </c>
      <c r="M3" s="13" t="s">
        <v>9</v>
      </c>
      <c r="N3" s="14" t="s">
        <v>10</v>
      </c>
      <c r="O3" s="14" t="s">
        <v>11</v>
      </c>
      <c r="P3" s="14" t="s">
        <v>12</v>
      </c>
      <c r="Q3" s="14" t="s">
        <v>13</v>
      </c>
      <c r="R3" s="14" t="s">
        <v>14</v>
      </c>
      <c r="S3" s="19" t="s">
        <v>55</v>
      </c>
      <c r="T3" s="16" t="s">
        <v>17</v>
      </c>
    </row>
    <row r="4" spans="1:20" ht="12" customHeight="1" x14ac:dyDescent="0.15">
      <c r="A4" s="16" t="s">
        <v>20</v>
      </c>
      <c r="B4" s="11" t="s">
        <v>0</v>
      </c>
      <c r="C4" s="21">
        <v>7199500</v>
      </c>
      <c r="D4" s="22">
        <v>7047800</v>
      </c>
      <c r="E4" s="22">
        <v>7037800</v>
      </c>
      <c r="F4" s="22">
        <v>7079900</v>
      </c>
      <c r="G4" s="22">
        <v>7757300</v>
      </c>
      <c r="H4" s="22">
        <v>8411900</v>
      </c>
      <c r="I4" s="22">
        <v>8305600</v>
      </c>
      <c r="J4" s="22">
        <v>8366500</v>
      </c>
      <c r="K4" s="22">
        <v>8715300</v>
      </c>
      <c r="L4" s="22">
        <v>8595200</v>
      </c>
      <c r="M4" s="23">
        <v>8730900</v>
      </c>
      <c r="N4" s="22">
        <v>8826900</v>
      </c>
      <c r="O4" s="22">
        <v>8760600</v>
      </c>
      <c r="P4" s="22">
        <v>9013400</v>
      </c>
      <c r="Q4" s="22">
        <v>8718100</v>
      </c>
      <c r="R4" s="22">
        <v>8307700</v>
      </c>
      <c r="S4" s="20">
        <f>(C4-D4)/D4*100</f>
        <v>2.1524447345270867</v>
      </c>
      <c r="T4" s="16" t="s">
        <v>17</v>
      </c>
    </row>
    <row r="5" spans="1:20" ht="12" customHeight="1" x14ac:dyDescent="0.15">
      <c r="A5" s="16" t="s">
        <v>21</v>
      </c>
      <c r="B5" s="3" t="s">
        <v>27</v>
      </c>
      <c r="C5" s="24">
        <v>1896900</v>
      </c>
      <c r="D5" s="25">
        <v>1767700</v>
      </c>
      <c r="E5" s="25">
        <v>1822700</v>
      </c>
      <c r="F5" s="25">
        <v>1828200</v>
      </c>
      <c r="G5" s="25">
        <v>2040000</v>
      </c>
      <c r="H5" s="25">
        <v>2095100</v>
      </c>
      <c r="I5" s="25">
        <v>2133300</v>
      </c>
      <c r="J5" s="25">
        <v>2160500</v>
      </c>
      <c r="K5" s="25">
        <v>2269300</v>
      </c>
      <c r="L5" s="25">
        <v>2141800</v>
      </c>
      <c r="M5" s="26">
        <v>2212400</v>
      </c>
      <c r="N5" s="25">
        <v>2208600</v>
      </c>
      <c r="O5" s="25">
        <v>2318200</v>
      </c>
      <c r="P5" s="25">
        <v>2272000</v>
      </c>
      <c r="Q5" s="25">
        <v>2196800</v>
      </c>
      <c r="R5" s="25">
        <v>1930500</v>
      </c>
      <c r="S5" s="20">
        <f t="shared" ref="S5:S24" si="0">(C5-D5)/D5*100</f>
        <v>7.3089325111727099</v>
      </c>
      <c r="T5" s="16" t="s">
        <v>17</v>
      </c>
    </row>
    <row r="6" spans="1:20" ht="12" customHeight="1" x14ac:dyDescent="0.15">
      <c r="A6" s="16" t="s">
        <v>21</v>
      </c>
      <c r="B6" s="3" t="s">
        <v>28</v>
      </c>
      <c r="C6" s="24">
        <v>1428300</v>
      </c>
      <c r="D6" s="25">
        <v>1242000</v>
      </c>
      <c r="E6" s="25">
        <v>1306000</v>
      </c>
      <c r="F6" s="25">
        <v>1247400</v>
      </c>
      <c r="G6" s="25">
        <v>1315300</v>
      </c>
      <c r="H6" s="25">
        <v>1516900</v>
      </c>
      <c r="I6" s="25">
        <v>1541400</v>
      </c>
      <c r="J6" s="25">
        <v>1604900</v>
      </c>
      <c r="K6" s="25">
        <v>1684400</v>
      </c>
      <c r="L6" s="25">
        <v>1720700</v>
      </c>
      <c r="M6" s="26">
        <v>1768100</v>
      </c>
      <c r="N6" s="25">
        <v>1827300</v>
      </c>
      <c r="O6" s="25">
        <v>1605100</v>
      </c>
      <c r="P6" s="25">
        <v>1771700</v>
      </c>
      <c r="Q6" s="25">
        <v>1745400</v>
      </c>
      <c r="R6" s="25">
        <v>2031200</v>
      </c>
      <c r="S6" s="20">
        <f t="shared" si="0"/>
        <v>15</v>
      </c>
      <c r="T6" s="16" t="s">
        <v>17</v>
      </c>
    </row>
    <row r="7" spans="1:20" ht="12" customHeight="1" x14ac:dyDescent="0.15">
      <c r="A7" s="16" t="s">
        <v>21</v>
      </c>
      <c r="B7" s="3" t="s">
        <v>29</v>
      </c>
      <c r="C7" s="24">
        <v>3487300</v>
      </c>
      <c r="D7" s="25">
        <v>3669700</v>
      </c>
      <c r="E7" s="25">
        <v>3545200</v>
      </c>
      <c r="F7" s="25">
        <v>3638900</v>
      </c>
      <c r="G7" s="25">
        <v>3973100</v>
      </c>
      <c r="H7" s="25">
        <v>4361000</v>
      </c>
      <c r="I7" s="25">
        <v>4184000</v>
      </c>
      <c r="J7" s="25">
        <v>4129700</v>
      </c>
      <c r="K7" s="25">
        <v>4262800</v>
      </c>
      <c r="L7" s="25">
        <v>4253600</v>
      </c>
      <c r="M7" s="26">
        <v>4243500</v>
      </c>
      <c r="N7" s="25">
        <v>4267900</v>
      </c>
      <c r="O7" s="25">
        <v>4316200</v>
      </c>
      <c r="P7" s="25">
        <v>4420000</v>
      </c>
      <c r="Q7" s="25">
        <v>4217300</v>
      </c>
      <c r="R7" s="25">
        <v>3772500</v>
      </c>
      <c r="S7" s="20">
        <f t="shared" si="0"/>
        <v>-4.9704335504264652</v>
      </c>
      <c r="T7" s="16" t="s">
        <v>17</v>
      </c>
    </row>
    <row r="8" spans="1:20" ht="12" customHeight="1" x14ac:dyDescent="0.15">
      <c r="A8" s="16" t="s">
        <v>22</v>
      </c>
      <c r="B8" s="4" t="s">
        <v>30</v>
      </c>
      <c r="C8" s="24">
        <v>1530900</v>
      </c>
      <c r="D8" s="25">
        <v>1663700</v>
      </c>
      <c r="E8" s="25">
        <v>1568900</v>
      </c>
      <c r="F8" s="25">
        <v>1591000</v>
      </c>
      <c r="G8" s="25">
        <v>1741600</v>
      </c>
      <c r="H8" s="25">
        <v>1794200</v>
      </c>
      <c r="I8" s="25">
        <v>1939100</v>
      </c>
      <c r="J8" s="25">
        <v>1815800</v>
      </c>
      <c r="K8" s="25">
        <v>1891500</v>
      </c>
      <c r="L8" s="25">
        <v>1938700</v>
      </c>
      <c r="M8" s="26">
        <v>1966000</v>
      </c>
      <c r="N8" s="25">
        <v>1914400</v>
      </c>
      <c r="O8" s="25">
        <v>1998100</v>
      </c>
      <c r="P8" s="25">
        <v>2072500</v>
      </c>
      <c r="Q8" s="25">
        <v>1910500</v>
      </c>
      <c r="R8" s="25">
        <v>1765900</v>
      </c>
      <c r="S8" s="20">
        <f t="shared" si="0"/>
        <v>-7.9822083308288754</v>
      </c>
      <c r="T8" s="16" t="s">
        <v>17</v>
      </c>
    </row>
    <row r="9" spans="1:20" ht="12" customHeight="1" x14ac:dyDescent="0.15">
      <c r="A9" s="16" t="s">
        <v>22</v>
      </c>
      <c r="B9" s="4" t="s">
        <v>31</v>
      </c>
      <c r="C9" s="24">
        <v>1563500</v>
      </c>
      <c r="D9" s="25">
        <v>1544700</v>
      </c>
      <c r="E9" s="25">
        <v>1553200</v>
      </c>
      <c r="F9" s="25">
        <v>1656100</v>
      </c>
      <c r="G9" s="25">
        <v>1760500</v>
      </c>
      <c r="H9" s="25">
        <v>1946600</v>
      </c>
      <c r="I9" s="25">
        <v>1812700</v>
      </c>
      <c r="J9" s="25">
        <v>1924700</v>
      </c>
      <c r="K9" s="25">
        <v>1979400</v>
      </c>
      <c r="L9" s="25">
        <v>1933200</v>
      </c>
      <c r="M9" s="26">
        <v>1923100</v>
      </c>
      <c r="N9" s="25">
        <v>1964100</v>
      </c>
      <c r="O9" s="25">
        <v>1963300</v>
      </c>
      <c r="P9" s="25">
        <v>1983500</v>
      </c>
      <c r="Q9" s="25">
        <v>1932000</v>
      </c>
      <c r="R9" s="25">
        <v>1705000</v>
      </c>
      <c r="S9" s="20">
        <f t="shared" si="0"/>
        <v>1.2170648022269697</v>
      </c>
      <c r="T9" s="16" t="s">
        <v>17</v>
      </c>
    </row>
    <row r="10" spans="1:20" ht="12" customHeight="1" x14ac:dyDescent="0.15">
      <c r="A10" s="16" t="s">
        <v>22</v>
      </c>
      <c r="B10" s="4" t="s">
        <v>44</v>
      </c>
      <c r="C10" s="24">
        <v>392900</v>
      </c>
      <c r="D10" s="25">
        <v>461300</v>
      </c>
      <c r="E10" s="25">
        <v>423200</v>
      </c>
      <c r="F10" s="25">
        <v>391800</v>
      </c>
      <c r="G10" s="25">
        <v>470900</v>
      </c>
      <c r="H10" s="25">
        <v>620100</v>
      </c>
      <c r="I10" s="25">
        <v>432100</v>
      </c>
      <c r="J10" s="25">
        <v>389100</v>
      </c>
      <c r="K10" s="25">
        <v>391800</v>
      </c>
      <c r="L10" s="25">
        <v>381800</v>
      </c>
      <c r="M10" s="26">
        <v>354400</v>
      </c>
      <c r="N10" s="25">
        <v>389400</v>
      </c>
      <c r="O10" s="25">
        <v>354800</v>
      </c>
      <c r="P10" s="25">
        <v>364100</v>
      </c>
      <c r="Q10" s="25">
        <v>374800</v>
      </c>
      <c r="R10" s="25">
        <v>301700</v>
      </c>
      <c r="S10" s="20">
        <f t="shared" si="0"/>
        <v>-14.827660958161717</v>
      </c>
      <c r="T10" s="16" t="s">
        <v>17</v>
      </c>
    </row>
    <row r="11" spans="1:20" ht="12" customHeight="1" x14ac:dyDescent="0.15">
      <c r="A11" s="16" t="s">
        <v>21</v>
      </c>
      <c r="B11" s="3" t="s">
        <v>1</v>
      </c>
      <c r="C11" s="24">
        <v>386900</v>
      </c>
      <c r="D11" s="25">
        <v>368400</v>
      </c>
      <c r="E11" s="25">
        <v>363900</v>
      </c>
      <c r="F11" s="25">
        <v>365400</v>
      </c>
      <c r="G11" s="25">
        <v>428800</v>
      </c>
      <c r="H11" s="25">
        <v>438900</v>
      </c>
      <c r="I11" s="25">
        <v>447000</v>
      </c>
      <c r="J11" s="25">
        <v>471300</v>
      </c>
      <c r="K11" s="25">
        <v>498900</v>
      </c>
      <c r="L11" s="25">
        <v>479000</v>
      </c>
      <c r="M11" s="26">
        <v>506900</v>
      </c>
      <c r="N11" s="25">
        <v>523100</v>
      </c>
      <c r="O11" s="25">
        <v>521100</v>
      </c>
      <c r="P11" s="25">
        <v>549600</v>
      </c>
      <c r="Q11" s="25">
        <v>558500</v>
      </c>
      <c r="R11" s="25">
        <v>573500</v>
      </c>
      <c r="S11" s="20">
        <f t="shared" si="0"/>
        <v>5.0217155266015201</v>
      </c>
      <c r="T11" s="16" t="s">
        <v>17</v>
      </c>
    </row>
    <row r="12" spans="1:20" ht="12" customHeight="1" x14ac:dyDescent="0.15">
      <c r="A12" s="16" t="s">
        <v>23</v>
      </c>
      <c r="B12" s="4" t="s">
        <v>32</v>
      </c>
      <c r="C12" s="24" t="s">
        <v>49</v>
      </c>
      <c r="D12" s="25" t="s">
        <v>49</v>
      </c>
      <c r="E12" s="25">
        <v>2100</v>
      </c>
      <c r="F12" s="25">
        <v>1900</v>
      </c>
      <c r="G12" s="25" t="s">
        <v>49</v>
      </c>
      <c r="H12" s="25" t="s">
        <v>49</v>
      </c>
      <c r="I12" s="25">
        <v>2800</v>
      </c>
      <c r="J12" s="25">
        <v>3400</v>
      </c>
      <c r="K12" s="25" t="s">
        <v>49</v>
      </c>
      <c r="L12" s="25" t="s">
        <v>49</v>
      </c>
      <c r="M12" s="26" t="s">
        <v>49</v>
      </c>
      <c r="N12" s="25">
        <v>3900</v>
      </c>
      <c r="O12" s="25">
        <v>3700</v>
      </c>
      <c r="P12" s="25">
        <v>7700</v>
      </c>
      <c r="Q12" s="25">
        <v>4000</v>
      </c>
      <c r="R12" s="25">
        <v>8100</v>
      </c>
      <c r="S12" s="20" t="s">
        <v>50</v>
      </c>
      <c r="T12" s="16" t="s">
        <v>17</v>
      </c>
    </row>
    <row r="13" spans="1:20" ht="12" customHeight="1" x14ac:dyDescent="0.15">
      <c r="A13" s="16" t="s">
        <v>23</v>
      </c>
      <c r="B13" s="4" t="s">
        <v>33</v>
      </c>
      <c r="C13" s="24">
        <v>383600</v>
      </c>
      <c r="D13" s="25">
        <v>358700</v>
      </c>
      <c r="E13" s="25">
        <v>361800</v>
      </c>
      <c r="F13" s="25">
        <v>363400</v>
      </c>
      <c r="G13" s="25">
        <v>425700</v>
      </c>
      <c r="H13" s="25">
        <v>435500</v>
      </c>
      <c r="I13" s="25">
        <v>444200</v>
      </c>
      <c r="J13" s="25">
        <v>468000</v>
      </c>
      <c r="K13" s="25">
        <v>492300</v>
      </c>
      <c r="L13" s="25">
        <v>471600</v>
      </c>
      <c r="M13" s="26">
        <v>500900</v>
      </c>
      <c r="N13" s="25">
        <v>519200.00000000006</v>
      </c>
      <c r="O13" s="25">
        <v>517400</v>
      </c>
      <c r="P13" s="25">
        <v>541900</v>
      </c>
      <c r="Q13" s="25">
        <v>554500</v>
      </c>
      <c r="R13" s="25">
        <v>565500</v>
      </c>
      <c r="S13" s="20">
        <f t="shared" si="0"/>
        <v>6.9417340395873994</v>
      </c>
      <c r="T13" s="16" t="s">
        <v>17</v>
      </c>
    </row>
    <row r="14" spans="1:20" ht="12" customHeight="1" x14ac:dyDescent="0.15">
      <c r="A14" s="16" t="s">
        <v>24</v>
      </c>
      <c r="B14" s="5" t="s">
        <v>34</v>
      </c>
      <c r="C14" s="24">
        <v>41600</v>
      </c>
      <c r="D14" s="25">
        <v>42000</v>
      </c>
      <c r="E14" s="25">
        <v>41000</v>
      </c>
      <c r="F14" s="25">
        <v>37500</v>
      </c>
      <c r="G14" s="25">
        <v>46200</v>
      </c>
      <c r="H14" s="25">
        <v>48400</v>
      </c>
      <c r="I14" s="25">
        <v>50100</v>
      </c>
      <c r="J14" s="25">
        <v>49100</v>
      </c>
      <c r="K14" s="25">
        <v>52200</v>
      </c>
      <c r="L14" s="25">
        <v>52400</v>
      </c>
      <c r="M14" s="26">
        <v>55600</v>
      </c>
      <c r="N14" s="25">
        <v>59000</v>
      </c>
      <c r="O14" s="25">
        <v>59700</v>
      </c>
      <c r="P14" s="25">
        <v>61400</v>
      </c>
      <c r="Q14" s="25">
        <v>62200</v>
      </c>
      <c r="R14" s="25">
        <v>67500</v>
      </c>
      <c r="S14" s="20">
        <f t="shared" si="0"/>
        <v>-0.95238095238095244</v>
      </c>
      <c r="T14" s="16" t="s">
        <v>17</v>
      </c>
    </row>
    <row r="15" spans="1:20" ht="12" customHeight="1" x14ac:dyDescent="0.15">
      <c r="A15" s="16" t="s">
        <v>24</v>
      </c>
      <c r="B15" s="5" t="s">
        <v>35</v>
      </c>
      <c r="C15" s="24">
        <v>236800</v>
      </c>
      <c r="D15" s="25">
        <v>227300</v>
      </c>
      <c r="E15" s="25">
        <v>229100</v>
      </c>
      <c r="F15" s="25">
        <v>227600</v>
      </c>
      <c r="G15" s="25">
        <v>267200</v>
      </c>
      <c r="H15" s="25">
        <v>281000</v>
      </c>
      <c r="I15" s="25">
        <v>279700</v>
      </c>
      <c r="J15" s="25">
        <v>291700</v>
      </c>
      <c r="K15" s="25">
        <v>302900</v>
      </c>
      <c r="L15" s="25">
        <v>296400</v>
      </c>
      <c r="M15" s="26">
        <v>316100</v>
      </c>
      <c r="N15" s="25">
        <v>324400</v>
      </c>
      <c r="O15" s="25">
        <v>319800</v>
      </c>
      <c r="P15" s="25">
        <v>338900</v>
      </c>
      <c r="Q15" s="25">
        <v>347200</v>
      </c>
      <c r="R15" s="25">
        <v>345500</v>
      </c>
      <c r="S15" s="20">
        <f t="shared" si="0"/>
        <v>4.179498460184778</v>
      </c>
      <c r="T15" s="16" t="s">
        <v>17</v>
      </c>
    </row>
    <row r="16" spans="1:20" ht="12" customHeight="1" x14ac:dyDescent="0.15">
      <c r="A16" s="16" t="s">
        <v>24</v>
      </c>
      <c r="B16" s="5" t="s">
        <v>36</v>
      </c>
      <c r="C16" s="24">
        <v>43400</v>
      </c>
      <c r="D16" s="25">
        <v>34000</v>
      </c>
      <c r="E16" s="25">
        <v>34300</v>
      </c>
      <c r="F16" s="25">
        <v>34300</v>
      </c>
      <c r="G16" s="25">
        <v>41300</v>
      </c>
      <c r="H16" s="25">
        <v>35900</v>
      </c>
      <c r="I16" s="25">
        <v>38000</v>
      </c>
      <c r="J16" s="25">
        <v>50800</v>
      </c>
      <c r="K16" s="25">
        <v>52800</v>
      </c>
      <c r="L16" s="25">
        <v>45100</v>
      </c>
      <c r="M16" s="26">
        <v>48500</v>
      </c>
      <c r="N16" s="25">
        <v>47900</v>
      </c>
      <c r="O16" s="25">
        <v>51300</v>
      </c>
      <c r="P16" s="25">
        <v>50100</v>
      </c>
      <c r="Q16" s="25">
        <v>47900</v>
      </c>
      <c r="R16" s="25">
        <v>57300</v>
      </c>
      <c r="S16" s="20">
        <f t="shared" si="0"/>
        <v>27.647058823529413</v>
      </c>
      <c r="T16" s="16" t="s">
        <v>17</v>
      </c>
    </row>
    <row r="17" spans="1:20" ht="12" customHeight="1" x14ac:dyDescent="0.15">
      <c r="A17" s="16" t="s">
        <v>24</v>
      </c>
      <c r="B17" s="5" t="s">
        <v>37</v>
      </c>
      <c r="C17" s="24">
        <v>61900</v>
      </c>
      <c r="D17" s="25">
        <v>55500</v>
      </c>
      <c r="E17" s="25">
        <v>57400</v>
      </c>
      <c r="F17" s="25">
        <v>64100</v>
      </c>
      <c r="G17" s="25">
        <v>71100</v>
      </c>
      <c r="H17" s="25">
        <v>70200</v>
      </c>
      <c r="I17" s="25">
        <v>76400</v>
      </c>
      <c r="J17" s="25">
        <v>76300</v>
      </c>
      <c r="K17" s="25">
        <v>84400</v>
      </c>
      <c r="L17" s="25">
        <v>77600</v>
      </c>
      <c r="M17" s="26">
        <v>80700</v>
      </c>
      <c r="N17" s="25">
        <v>87900</v>
      </c>
      <c r="O17" s="25">
        <v>86600</v>
      </c>
      <c r="P17" s="25">
        <v>91500</v>
      </c>
      <c r="Q17" s="25">
        <v>97300</v>
      </c>
      <c r="R17" s="25">
        <v>95200</v>
      </c>
      <c r="S17" s="20">
        <f t="shared" si="0"/>
        <v>11.531531531531531</v>
      </c>
      <c r="T17" s="16" t="s">
        <v>17</v>
      </c>
    </row>
    <row r="18" spans="1:20" ht="12" customHeight="1" x14ac:dyDescent="0.15">
      <c r="A18" s="16" t="s">
        <v>20</v>
      </c>
      <c r="B18" s="10" t="s">
        <v>3</v>
      </c>
      <c r="C18" s="27">
        <v>162400</v>
      </c>
      <c r="D18" s="23">
        <v>159900</v>
      </c>
      <c r="E18" s="23">
        <v>171700</v>
      </c>
      <c r="F18" s="23">
        <v>162500</v>
      </c>
      <c r="G18" s="23">
        <v>164400</v>
      </c>
      <c r="H18" s="23">
        <v>155100</v>
      </c>
      <c r="I18" s="23">
        <v>164700</v>
      </c>
      <c r="J18" s="23">
        <v>172800</v>
      </c>
      <c r="K18" s="23">
        <v>169300</v>
      </c>
      <c r="L18" s="23">
        <v>168400</v>
      </c>
      <c r="M18" s="23">
        <v>167100</v>
      </c>
      <c r="N18" s="23">
        <v>170100</v>
      </c>
      <c r="O18" s="23">
        <v>154900</v>
      </c>
      <c r="P18" s="23">
        <v>162900</v>
      </c>
      <c r="Q18" s="23">
        <v>164800</v>
      </c>
      <c r="R18" s="23" t="s">
        <v>50</v>
      </c>
      <c r="S18" s="20">
        <f t="shared" si="0"/>
        <v>1.5634771732332706</v>
      </c>
      <c r="T18" s="16" t="s">
        <v>17</v>
      </c>
    </row>
    <row r="19" spans="1:20" ht="12" customHeight="1" x14ac:dyDescent="0.15">
      <c r="A19" s="16" t="s">
        <v>25</v>
      </c>
      <c r="B19" s="3" t="s">
        <v>38</v>
      </c>
      <c r="C19" s="24">
        <v>103500</v>
      </c>
      <c r="D19" s="25">
        <v>107000</v>
      </c>
      <c r="E19" s="25">
        <v>110900</v>
      </c>
      <c r="F19" s="25">
        <v>105500</v>
      </c>
      <c r="G19" s="25">
        <v>108100</v>
      </c>
      <c r="H19" s="25">
        <v>104200</v>
      </c>
      <c r="I19" s="25">
        <v>106000</v>
      </c>
      <c r="J19" s="25">
        <v>114100</v>
      </c>
      <c r="K19" s="25">
        <v>110800</v>
      </c>
      <c r="L19" s="26">
        <v>109200</v>
      </c>
      <c r="M19" s="26">
        <v>113300</v>
      </c>
      <c r="N19" s="26">
        <v>111600</v>
      </c>
      <c r="O19" s="26">
        <v>105600</v>
      </c>
      <c r="P19" s="26">
        <v>112900</v>
      </c>
      <c r="Q19" s="26">
        <v>108200</v>
      </c>
      <c r="R19" s="26" t="s">
        <v>50</v>
      </c>
      <c r="S19" s="20">
        <f t="shared" si="0"/>
        <v>-3.2710280373831773</v>
      </c>
      <c r="T19" s="16" t="s">
        <v>17</v>
      </c>
    </row>
    <row r="20" spans="1:20" ht="12" customHeight="1" x14ac:dyDescent="0.15">
      <c r="A20" s="16" t="s">
        <v>26</v>
      </c>
      <c r="B20" s="4" t="s">
        <v>39</v>
      </c>
      <c r="C20" s="24">
        <v>1100</v>
      </c>
      <c r="D20" s="25" t="s">
        <v>49</v>
      </c>
      <c r="E20" s="25">
        <v>1900</v>
      </c>
      <c r="F20" s="25">
        <v>2000</v>
      </c>
      <c r="G20" s="25">
        <v>2100</v>
      </c>
      <c r="H20" s="25">
        <v>2000</v>
      </c>
      <c r="I20" s="25" t="s">
        <v>49</v>
      </c>
      <c r="J20" s="25">
        <v>2200</v>
      </c>
      <c r="K20" s="25">
        <v>1500</v>
      </c>
      <c r="L20" s="26" t="s">
        <v>49</v>
      </c>
      <c r="M20" s="26">
        <v>2800</v>
      </c>
      <c r="N20" s="26" t="s">
        <v>49</v>
      </c>
      <c r="O20" s="26" t="s">
        <v>49</v>
      </c>
      <c r="P20" s="26">
        <v>1500</v>
      </c>
      <c r="Q20" s="26">
        <v>1900</v>
      </c>
      <c r="R20" s="26" t="s">
        <v>50</v>
      </c>
      <c r="S20" s="20" t="s">
        <v>50</v>
      </c>
      <c r="T20" s="16" t="s">
        <v>17</v>
      </c>
    </row>
    <row r="21" spans="1:20" ht="12" customHeight="1" x14ac:dyDescent="0.15">
      <c r="A21" s="16" t="s">
        <v>26</v>
      </c>
      <c r="B21" s="4" t="s">
        <v>40</v>
      </c>
      <c r="C21" s="24">
        <v>102400</v>
      </c>
      <c r="D21" s="25">
        <v>105000</v>
      </c>
      <c r="E21" s="25">
        <v>109000</v>
      </c>
      <c r="F21" s="25">
        <v>103400</v>
      </c>
      <c r="G21" s="25">
        <v>106000</v>
      </c>
      <c r="H21" s="25">
        <v>102200</v>
      </c>
      <c r="I21" s="25">
        <v>103800</v>
      </c>
      <c r="J21" s="25">
        <v>111900</v>
      </c>
      <c r="K21" s="25">
        <v>109300</v>
      </c>
      <c r="L21" s="26">
        <v>106500</v>
      </c>
      <c r="M21" s="26">
        <v>110500</v>
      </c>
      <c r="N21" s="26">
        <v>110200</v>
      </c>
      <c r="O21" s="26">
        <v>104400</v>
      </c>
      <c r="P21" s="26">
        <v>111400</v>
      </c>
      <c r="Q21" s="26">
        <v>106300</v>
      </c>
      <c r="R21" s="26" t="s">
        <v>50</v>
      </c>
      <c r="S21" s="20">
        <f t="shared" si="0"/>
        <v>-2.4761904761904763</v>
      </c>
      <c r="T21" s="16" t="s">
        <v>17</v>
      </c>
    </row>
    <row r="22" spans="1:20" ht="12" customHeight="1" x14ac:dyDescent="0.15">
      <c r="A22" s="16" t="s">
        <v>25</v>
      </c>
      <c r="B22" s="9" t="s">
        <v>41</v>
      </c>
      <c r="C22" s="28">
        <v>46900</v>
      </c>
      <c r="D22" s="26">
        <v>47000</v>
      </c>
      <c r="E22" s="26">
        <v>51900</v>
      </c>
      <c r="F22" s="26">
        <v>50900</v>
      </c>
      <c r="G22" s="26">
        <v>49800</v>
      </c>
      <c r="H22" s="26">
        <v>44200</v>
      </c>
      <c r="I22" s="26">
        <v>51200</v>
      </c>
      <c r="J22" s="26">
        <v>53000</v>
      </c>
      <c r="K22" s="26">
        <v>52300</v>
      </c>
      <c r="L22" s="26">
        <v>52700</v>
      </c>
      <c r="M22" s="26">
        <v>49000</v>
      </c>
      <c r="N22" s="26">
        <v>52800</v>
      </c>
      <c r="O22" s="26">
        <v>44400</v>
      </c>
      <c r="P22" s="26">
        <v>44600</v>
      </c>
      <c r="Q22" s="26">
        <v>48900</v>
      </c>
      <c r="R22" s="26" t="s">
        <v>50</v>
      </c>
      <c r="S22" s="20">
        <f t="shared" si="0"/>
        <v>-0.21276595744680851</v>
      </c>
      <c r="T22" s="16" t="s">
        <v>17</v>
      </c>
    </row>
    <row r="23" spans="1:20" ht="12" customHeight="1" x14ac:dyDescent="0.15">
      <c r="A23" s="16" t="s">
        <v>25</v>
      </c>
      <c r="B23" s="9" t="s">
        <v>42</v>
      </c>
      <c r="C23" s="28">
        <v>3700</v>
      </c>
      <c r="D23" s="26">
        <v>3300</v>
      </c>
      <c r="E23" s="26">
        <v>3700</v>
      </c>
      <c r="F23" s="26">
        <v>3300</v>
      </c>
      <c r="G23" s="26">
        <v>3600</v>
      </c>
      <c r="H23" s="26">
        <v>3200</v>
      </c>
      <c r="I23" s="26">
        <v>3300</v>
      </c>
      <c r="J23" s="26">
        <v>3500</v>
      </c>
      <c r="K23" s="26">
        <v>3300</v>
      </c>
      <c r="L23" s="26">
        <v>3100</v>
      </c>
      <c r="M23" s="26">
        <v>3100</v>
      </c>
      <c r="N23" s="26">
        <v>3000</v>
      </c>
      <c r="O23" s="26">
        <v>2700</v>
      </c>
      <c r="P23" s="26">
        <v>3100</v>
      </c>
      <c r="Q23" s="26">
        <v>3100</v>
      </c>
      <c r="R23" s="26" t="s">
        <v>50</v>
      </c>
      <c r="S23" s="20">
        <f t="shared" si="0"/>
        <v>12.121212121212121</v>
      </c>
      <c r="T23" s="16" t="s">
        <v>17</v>
      </c>
    </row>
    <row r="24" spans="1:20" ht="12" customHeight="1" x14ac:dyDescent="0.15">
      <c r="A24" s="16" t="s">
        <v>25</v>
      </c>
      <c r="B24" s="9" t="s">
        <v>43</v>
      </c>
      <c r="C24" s="28">
        <v>8300</v>
      </c>
      <c r="D24" s="25">
        <v>2800</v>
      </c>
      <c r="E24" s="26">
        <v>5100</v>
      </c>
      <c r="F24" s="26">
        <v>2800</v>
      </c>
      <c r="G24" s="26">
        <v>2900</v>
      </c>
      <c r="H24" s="26">
        <v>3400</v>
      </c>
      <c r="I24" s="26">
        <v>4200</v>
      </c>
      <c r="J24" s="26">
        <v>2300</v>
      </c>
      <c r="K24" s="26">
        <v>2800</v>
      </c>
      <c r="L24" s="26" t="s">
        <v>49</v>
      </c>
      <c r="M24" s="26" t="s">
        <v>49</v>
      </c>
      <c r="N24" s="26">
        <v>2700</v>
      </c>
      <c r="O24" s="26">
        <v>2200</v>
      </c>
      <c r="P24" s="26">
        <v>2300</v>
      </c>
      <c r="Q24" s="26">
        <v>4600</v>
      </c>
      <c r="R24" s="26" t="s">
        <v>50</v>
      </c>
      <c r="S24" s="20">
        <f t="shared" si="0"/>
        <v>196.42857142857142</v>
      </c>
      <c r="T24" s="16" t="s">
        <v>17</v>
      </c>
    </row>
    <row r="25" spans="1:20" ht="3.6" customHeight="1" x14ac:dyDescent="0.15">
      <c r="A25" s="16" t="s">
        <v>45</v>
      </c>
      <c r="B25" s="16" t="s">
        <v>45</v>
      </c>
      <c r="C25" s="16"/>
      <c r="D25" s="16"/>
      <c r="E25" s="16" t="s">
        <v>45</v>
      </c>
      <c r="F25" s="16" t="s">
        <v>45</v>
      </c>
      <c r="G25" s="16" t="s">
        <v>45</v>
      </c>
      <c r="H25" s="16" t="s">
        <v>45</v>
      </c>
      <c r="I25" s="16" t="s">
        <v>45</v>
      </c>
      <c r="J25" s="16" t="s">
        <v>45</v>
      </c>
      <c r="K25" s="16" t="s">
        <v>45</v>
      </c>
      <c r="L25" s="16" t="s">
        <v>45</v>
      </c>
      <c r="M25" s="16" t="s">
        <v>45</v>
      </c>
      <c r="N25" s="16" t="s">
        <v>45</v>
      </c>
      <c r="O25" s="16" t="s">
        <v>45</v>
      </c>
      <c r="P25" s="16" t="s">
        <v>45</v>
      </c>
      <c r="Q25" s="16" t="s">
        <v>45</v>
      </c>
      <c r="R25" s="16" t="s">
        <v>45</v>
      </c>
      <c r="S25" s="16" t="s">
        <v>45</v>
      </c>
      <c r="T25" s="16" t="s">
        <v>17</v>
      </c>
    </row>
    <row r="26" spans="1:20" ht="11.1" customHeight="1" x14ac:dyDescent="0.15">
      <c r="A26" s="31" t="s">
        <v>51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16" t="s">
        <v>17</v>
      </c>
    </row>
    <row r="27" spans="1:20" ht="3.6" customHeight="1" x14ac:dyDescent="0.15">
      <c r="A27" s="16" t="s">
        <v>15</v>
      </c>
      <c r="B27" s="16" t="s">
        <v>15</v>
      </c>
      <c r="C27" s="16"/>
      <c r="D27" s="16"/>
      <c r="E27" s="16" t="s">
        <v>15</v>
      </c>
      <c r="F27" s="16" t="s">
        <v>15</v>
      </c>
      <c r="G27" s="16" t="s">
        <v>15</v>
      </c>
      <c r="H27" s="16" t="s">
        <v>15</v>
      </c>
      <c r="I27" s="16" t="s">
        <v>15</v>
      </c>
      <c r="J27" s="16" t="s">
        <v>15</v>
      </c>
      <c r="K27" s="16" t="s">
        <v>15</v>
      </c>
      <c r="L27" s="16" t="s">
        <v>15</v>
      </c>
      <c r="M27" s="16" t="s">
        <v>15</v>
      </c>
      <c r="N27" s="16" t="s">
        <v>15</v>
      </c>
      <c r="O27" s="16" t="s">
        <v>15</v>
      </c>
      <c r="P27" s="16" t="s">
        <v>15</v>
      </c>
      <c r="Q27" s="16" t="s">
        <v>15</v>
      </c>
      <c r="R27" s="16" t="s">
        <v>15</v>
      </c>
      <c r="S27" s="16" t="s">
        <v>15</v>
      </c>
      <c r="T27" s="16" t="s">
        <v>16</v>
      </c>
    </row>
  </sheetData>
  <mergeCells count="3">
    <mergeCell ref="A2:S2"/>
    <mergeCell ref="A1:S1"/>
    <mergeCell ref="A26:S26"/>
  </mergeCells>
  <pageMargins left="0.59055118110236227" right="0.59055118110236227" top="0.98425196850393704" bottom="0.98425196850393704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Schweine und Schafe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2017-11-16T06:15:13Z</cp:lastPrinted>
  <dcterms:created xsi:type="dcterms:W3CDTF">2015-04-17T09:43:15Z</dcterms:created>
  <dcterms:modified xsi:type="dcterms:W3CDTF">2026-02-11T11:04:38Z</dcterms:modified>
</cp:coreProperties>
</file>