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Hannover\Dez31_vgr\4_Auskünfte\Internet\WZ2008\2024\"/>
    </mc:Choice>
  </mc:AlternateContent>
  <xr:revisionPtr revIDLastSave="0" documentId="13_ncr:1_{CFC6E325-6D05-4411-8BD3-3BB52D595F93}" xr6:coauthVersionLast="47" xr6:coauthVersionMax="47" xr10:uidLastSave="{00000000-0000-0000-0000-000000000000}"/>
  <bookViews>
    <workbookView xWindow="28680" yWindow="-90" windowWidth="29040" windowHeight="17640" xr2:uid="{00000000-000D-0000-FFFF-FFFF00000000}"/>
  </bookViews>
  <sheets>
    <sheet name="ET BS Feb 20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4" l="1"/>
  <c r="C55" i="4"/>
  <c r="K55" i="4"/>
  <c r="D55" i="4"/>
  <c r="L55" i="4"/>
  <c r="I55" i="4"/>
  <c r="N55" i="4"/>
  <c r="G55" i="4"/>
  <c r="O55" i="4"/>
  <c r="Q55" i="4"/>
  <c r="M55" i="4"/>
  <c r="F55" i="4"/>
  <c r="H55" i="4"/>
  <c r="P55" i="4"/>
  <c r="B55" i="4"/>
  <c r="J55" i="4"/>
  <c r="R55" i="4"/>
  <c r="P52" i="4"/>
  <c r="P53" i="4" l="1"/>
  <c r="H53" i="4"/>
  <c r="C53" i="4"/>
  <c r="F54" i="4"/>
  <c r="C54" i="4"/>
  <c r="G54" i="4"/>
  <c r="I54" i="4"/>
  <c r="J54" i="4"/>
  <c r="M54" i="4"/>
  <c r="O54" i="4"/>
  <c r="Q54" i="4"/>
  <c r="R54" i="4"/>
  <c r="O53" i="4"/>
  <c r="M53" i="4"/>
  <c r="J53" i="4"/>
  <c r="F53" i="4"/>
  <c r="B53" i="4"/>
  <c r="E53" i="4" l="1"/>
  <c r="N53" i="4"/>
  <c r="E54" i="4"/>
  <c r="D54" i="4"/>
  <c r="G53" i="4"/>
  <c r="I53" i="4"/>
  <c r="Q53" i="4"/>
  <c r="D53" i="4"/>
  <c r="R53" i="4"/>
  <c r="L53" i="4"/>
  <c r="N54" i="4"/>
  <c r="K53" i="4"/>
  <c r="L54" i="4"/>
  <c r="K54" i="4"/>
  <c r="P54" i="4"/>
  <c r="H54" i="4"/>
  <c r="B54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Q52" i="4"/>
  <c r="R52" i="4"/>
  <c r="M44" i="4" l="1"/>
  <c r="R43" i="4"/>
  <c r="N44" i="4"/>
  <c r="O43" i="4"/>
  <c r="K42" i="4"/>
  <c r="C42" i="4"/>
  <c r="P42" i="4"/>
  <c r="L41" i="4"/>
  <c r="D41" i="4"/>
  <c r="Q41" i="4"/>
  <c r="M40" i="4"/>
  <c r="E40" i="4"/>
  <c r="R40" i="4"/>
  <c r="N39" i="4"/>
  <c r="F39" i="4"/>
  <c r="O38" i="4"/>
  <c r="G38" i="4"/>
  <c r="C39" i="4"/>
  <c r="H37" i="4"/>
  <c r="D38" i="4"/>
  <c r="I36" i="4"/>
  <c r="E37" i="4"/>
  <c r="J35" i="4"/>
  <c r="F36" i="4"/>
  <c r="O45" i="4"/>
  <c r="N45" i="4"/>
  <c r="L45" i="4"/>
  <c r="I45" i="4"/>
  <c r="G45" i="4"/>
  <c r="F45" i="4"/>
  <c r="M51" i="4"/>
  <c r="M50" i="4"/>
  <c r="N49" i="4"/>
  <c r="O48" i="4"/>
  <c r="P47" i="4"/>
  <c r="K46" i="4"/>
  <c r="C46" i="4"/>
  <c r="O46" i="4" l="1"/>
  <c r="L51" i="4"/>
  <c r="Q46" i="4"/>
  <c r="H33" i="4"/>
  <c r="C45" i="4"/>
  <c r="K45" i="4"/>
  <c r="J46" i="4"/>
  <c r="J47" i="4"/>
  <c r="H49" i="4"/>
  <c r="F51" i="4"/>
  <c r="P51" i="4"/>
  <c r="E45" i="4"/>
  <c r="M45" i="4"/>
  <c r="K33" i="4"/>
  <c r="J45" i="4"/>
  <c r="R46" i="4"/>
  <c r="L46" i="4"/>
  <c r="D47" i="4"/>
  <c r="C48" i="4"/>
  <c r="R49" i="4"/>
  <c r="Q50" i="4"/>
  <c r="E33" i="4"/>
  <c r="Q37" i="4"/>
  <c r="F46" i="4"/>
  <c r="P45" i="4"/>
  <c r="O33" i="4"/>
  <c r="P50" i="4"/>
  <c r="L50" i="4"/>
  <c r="P33" i="4"/>
  <c r="I46" i="4"/>
  <c r="H47" i="4"/>
  <c r="F49" i="4"/>
  <c r="E50" i="4"/>
  <c r="D51" i="4"/>
  <c r="H34" i="4"/>
  <c r="P34" i="4"/>
  <c r="O35" i="4"/>
  <c r="N36" i="4"/>
  <c r="M37" i="4"/>
  <c r="L38" i="4"/>
  <c r="K39" i="4"/>
  <c r="J40" i="4"/>
  <c r="I41" i="4"/>
  <c r="H42" i="4"/>
  <c r="G43" i="4"/>
  <c r="F44" i="4"/>
  <c r="R48" i="4"/>
  <c r="G48" i="4"/>
  <c r="I47" i="4"/>
  <c r="Q47" i="4"/>
  <c r="H48" i="4"/>
  <c r="P48" i="4"/>
  <c r="G49" i="4"/>
  <c r="O49" i="4"/>
  <c r="F50" i="4"/>
  <c r="E51" i="4"/>
  <c r="O51" i="4"/>
  <c r="J33" i="4"/>
  <c r="R33" i="4"/>
  <c r="I34" i="4"/>
  <c r="Q34" i="4"/>
  <c r="H35" i="4"/>
  <c r="P35" i="4"/>
  <c r="G36" i="4"/>
  <c r="O36" i="4"/>
  <c r="F37" i="4"/>
  <c r="N37" i="4"/>
  <c r="E38" i="4"/>
  <c r="M38" i="4"/>
  <c r="D39" i="4"/>
  <c r="L39" i="4"/>
  <c r="C40" i="4"/>
  <c r="K40" i="4"/>
  <c r="J41" i="4"/>
  <c r="R41" i="4"/>
  <c r="I42" i="4"/>
  <c r="Q42" i="4"/>
  <c r="H43" i="4"/>
  <c r="P43" i="4"/>
  <c r="G44" i="4"/>
  <c r="O44" i="4"/>
  <c r="Q49" i="4"/>
  <c r="Q44" i="4"/>
  <c r="C47" i="4"/>
  <c r="D33" i="4"/>
  <c r="E46" i="4"/>
  <c r="L47" i="4"/>
  <c r="K48" i="4"/>
  <c r="J49" i="4"/>
  <c r="I50" i="4"/>
  <c r="H51" i="4"/>
  <c r="M33" i="4"/>
  <c r="C35" i="4"/>
  <c r="K35" i="4"/>
  <c r="J36" i="4"/>
  <c r="R36" i="4"/>
  <c r="I37" i="4"/>
  <c r="H38" i="4"/>
  <c r="P38" i="4"/>
  <c r="G39" i="4"/>
  <c r="O39" i="4"/>
  <c r="F40" i="4"/>
  <c r="N40" i="4"/>
  <c r="E41" i="4"/>
  <c r="M41" i="4"/>
  <c r="D42" i="4"/>
  <c r="L42" i="4"/>
  <c r="C43" i="4"/>
  <c r="K43" i="4"/>
  <c r="J44" i="4"/>
  <c r="R44" i="4"/>
  <c r="R45" i="4"/>
  <c r="B48" i="4"/>
  <c r="B44" i="4"/>
  <c r="R39" i="4"/>
  <c r="D37" i="4"/>
  <c r="G46" i="4"/>
  <c r="I33" i="4"/>
  <c r="Q33" i="4"/>
  <c r="O47" i="4"/>
  <c r="B49" i="4"/>
  <c r="N43" i="4"/>
  <c r="Q40" i="4"/>
  <c r="C38" i="4"/>
  <c r="F35" i="4"/>
  <c r="K47" i="4"/>
  <c r="J48" i="4"/>
  <c r="I49" i="4"/>
  <c r="H50" i="4"/>
  <c r="G51" i="4"/>
  <c r="Q51" i="4"/>
  <c r="D34" i="4"/>
  <c r="L34" i="4"/>
  <c r="R35" i="4"/>
  <c r="Q36" i="4"/>
  <c r="P37" i="4"/>
  <c r="J43" i="4"/>
  <c r="I44" i="4"/>
  <c r="N48" i="4"/>
  <c r="Q45" i="4"/>
  <c r="P41" i="4"/>
  <c r="B39" i="4"/>
  <c r="E47" i="4"/>
  <c r="D48" i="4"/>
  <c r="C49" i="4"/>
  <c r="I51" i="4"/>
  <c r="K51" i="4"/>
  <c r="F33" i="4"/>
  <c r="N33" i="4"/>
  <c r="E34" i="4"/>
  <c r="M34" i="4"/>
  <c r="D35" i="4"/>
  <c r="L35" i="4"/>
  <c r="C36" i="4"/>
  <c r="K36" i="4"/>
  <c r="J37" i="4"/>
  <c r="R37" i="4"/>
  <c r="I38" i="4"/>
  <c r="Q38" i="4"/>
  <c r="H39" i="4"/>
  <c r="P39" i="4"/>
  <c r="G40" i="4"/>
  <c r="O40" i="4"/>
  <c r="F41" i="4"/>
  <c r="N41" i="4"/>
  <c r="E42" i="4"/>
  <c r="M42" i="4"/>
  <c r="D43" i="4"/>
  <c r="L43" i="4"/>
  <c r="C44" i="4"/>
  <c r="K44" i="4"/>
  <c r="M49" i="4"/>
  <c r="B43" i="4"/>
  <c r="E36" i="4"/>
  <c r="P46" i="4"/>
  <c r="O42" i="4"/>
  <c r="B36" i="4"/>
  <c r="B46" i="4"/>
  <c r="N46" i="4"/>
  <c r="N47" i="4"/>
  <c r="M47" i="4"/>
  <c r="M48" i="4"/>
  <c r="L48" i="4"/>
  <c r="L49" i="4"/>
  <c r="K49" i="4"/>
  <c r="K50" i="4"/>
  <c r="B50" i="4"/>
  <c r="J50" i="4"/>
  <c r="J51" i="4"/>
  <c r="N50" i="4"/>
  <c r="N51" i="4"/>
  <c r="R50" i="4"/>
  <c r="R51" i="4"/>
  <c r="D45" i="4"/>
  <c r="D46" i="4"/>
  <c r="H45" i="4"/>
  <c r="H46" i="4"/>
  <c r="B33" i="4"/>
  <c r="B37" i="4"/>
  <c r="B41" i="4"/>
  <c r="F47" i="4"/>
  <c r="R47" i="4"/>
  <c r="E48" i="4"/>
  <c r="Q48" i="4"/>
  <c r="D49" i="4"/>
  <c r="P49" i="4"/>
  <c r="C50" i="4"/>
  <c r="O50" i="4"/>
  <c r="C33" i="4"/>
  <c r="G33" i="4"/>
  <c r="G50" i="4"/>
  <c r="I48" i="4"/>
  <c r="B34" i="4"/>
  <c r="F34" i="4"/>
  <c r="J34" i="4"/>
  <c r="N34" i="4"/>
  <c r="R34" i="4"/>
  <c r="E35" i="4"/>
  <c r="I35" i="4"/>
  <c r="M35" i="4"/>
  <c r="Q35" i="4"/>
  <c r="D36" i="4"/>
  <c r="H36" i="4"/>
  <c r="L36" i="4"/>
  <c r="P36" i="4"/>
  <c r="C37" i="4"/>
  <c r="G37" i="4"/>
  <c r="K37" i="4"/>
  <c r="O37" i="4"/>
  <c r="B38" i="4"/>
  <c r="F38" i="4"/>
  <c r="J38" i="4"/>
  <c r="N38" i="4"/>
  <c r="R38" i="4"/>
  <c r="E39" i="4"/>
  <c r="I39" i="4"/>
  <c r="M39" i="4"/>
  <c r="Q39" i="4"/>
  <c r="D40" i="4"/>
  <c r="H40" i="4"/>
  <c r="L40" i="4"/>
  <c r="P40" i="4"/>
  <c r="C41" i="4"/>
  <c r="G41" i="4"/>
  <c r="K41" i="4"/>
  <c r="O41" i="4"/>
  <c r="B42" i="4"/>
  <c r="F42" i="4"/>
  <c r="J42" i="4"/>
  <c r="N42" i="4"/>
  <c r="R42" i="4"/>
  <c r="E43" i="4"/>
  <c r="I43" i="4"/>
  <c r="M43" i="4"/>
  <c r="Q43" i="4"/>
  <c r="D44" i="4"/>
  <c r="H44" i="4"/>
  <c r="L44" i="4"/>
  <c r="P44" i="4"/>
  <c r="C51" i="4"/>
  <c r="D50" i="4"/>
  <c r="E49" i="4"/>
  <c r="F48" i="4"/>
  <c r="G47" i="4"/>
  <c r="B47" i="4"/>
  <c r="M46" i="4"/>
  <c r="E44" i="4"/>
  <c r="F43" i="4"/>
  <c r="G42" i="4"/>
  <c r="H41" i="4"/>
  <c r="I40" i="4"/>
  <c r="J39" i="4"/>
  <c r="K38" i="4"/>
  <c r="L37" i="4"/>
  <c r="M36" i="4"/>
  <c r="N35" i="4"/>
  <c r="C34" i="4"/>
  <c r="G34" i="4"/>
  <c r="K34" i="4"/>
  <c r="O34" i="4"/>
  <c r="L33" i="4"/>
  <c r="B51" i="4"/>
  <c r="B45" i="4"/>
  <c r="B40" i="4"/>
  <c r="G35" i="4"/>
  <c r="B35" i="4"/>
</calcChain>
</file>

<file path=xl/sharedStrings.xml><?xml version="1.0" encoding="utf-8"?>
<sst xmlns="http://schemas.openxmlformats.org/spreadsheetml/2006/main" count="107" uniqueCount="31">
  <si>
    <t>Jahr</t>
  </si>
  <si>
    <t>1 000 Personen</t>
  </si>
  <si>
    <t>Veränderung zum Vorjahreszeitraum in Prozent %</t>
  </si>
  <si>
    <t>nach den Wirtschaftsbereichen der WZ 2008</t>
  </si>
  <si>
    <t>Quelle: Arbeitskreis Erwerbstätigenrechnung der Länder (AK ETR)</t>
  </si>
  <si>
    <t>Erwerbstätige am Arbeitsort in Niedersachsen 2000 - 2023</t>
  </si>
  <si>
    <t>vorläufige Ergebnisse, Rechenstand: Februar 2024</t>
  </si>
  <si>
    <t>© 2024 Landesamt für Statistik Niedersachsen, Dezernat 31</t>
  </si>
  <si>
    <t>Land- und 
Forstwirtschaft,
Fischerei
Abschnitt A</t>
  </si>
  <si>
    <t xml:space="preserve">darunter
Verarbeitendes Gewerbe
Abschnitt C </t>
  </si>
  <si>
    <t>Baugewerbe
Abschnitt F</t>
  </si>
  <si>
    <t>Handel, Verkehr, Gastgewerbe, Information
und Kommunikation Abschnitt G bis J</t>
  </si>
  <si>
    <t>Handel, 
Verkehr, Gastgewerbe
Abschnitt G bis I</t>
  </si>
  <si>
    <t>Information
und 
Kommunikation
Abschnitt J</t>
  </si>
  <si>
    <t>Finanz- 
und 
Versicherungsdienstleister
Abschnitt K</t>
  </si>
  <si>
    <t>Grundstücks- 
und 
Wohnungswesen
Abschnitt L</t>
  </si>
  <si>
    <t>Zeilenende</t>
  </si>
  <si>
    <t>Spaltenende</t>
  </si>
  <si>
    <t>Tabellenende</t>
  </si>
  <si>
    <t>In den nächsten Zeilen befinden sich Erläuterungen und die Quellenangabe</t>
  </si>
  <si>
    <t>Beginn der Tabelle in der nächsten Zeile</t>
  </si>
  <si>
    <t>Produzierendes
Gewerbe
Summe der Abschnitte 
B bis F</t>
  </si>
  <si>
    <t>Produzierendes 
Gewerbe ohne 
Baugewerbe 
Abschnitt 
B bis E</t>
  </si>
  <si>
    <t>Dienstleistungsbereiche 
Abschnitt 
G bis T</t>
  </si>
  <si>
    <t>Finanz-und 
Versicherungsdienstleister, Grundstücks-
und Wohnungswesen Abschnitt 
K bis N</t>
  </si>
  <si>
    <t>Unternehmensdienstleister
Abschnitt 
M bis N</t>
  </si>
  <si>
    <t>Öffentliche Dienstleister, Erziehung, Gesundheit
Abschnitt 
O bis T</t>
  </si>
  <si>
    <t>Öffentliche Dienstleister,
Erziehung,
Gesundheit
Abschnitt 
O bis Q</t>
  </si>
  <si>
    <t>Sonstige Dienstleister
Abschnitt 
R bis T</t>
  </si>
  <si>
    <t>Erwerbstätige
insgesamt 
Summe der Abschnitte 
A bis T</t>
  </si>
  <si>
    <t>Weiterführenden Informationen können Sie unter http://www.statistikportal.de/de/etr abrufen.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</si>
</sst>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.0&quot;  &quot;"/>
  </numFmts>
  <fonts count="14" x14ac:knownFonts="1">
    <font>
      <sz val="10"/>
      <name val="Arial"/>
    </font>
    <font>
      <sz val="10"/>
      <name val="Arial"/>
      <family val="2"/>
    </font>
    <font>
      <sz val="8"/>
      <name val="NDSFrutiger 45 Light"/>
    </font>
    <font>
      <u/>
      <sz val="10"/>
      <color theme="10"/>
      <name val="Arial"/>
      <family val="2"/>
    </font>
    <font>
      <b/>
      <sz val="7"/>
      <name val="NDSFrutiger 55 Roman"/>
    </font>
    <font>
      <b/>
      <sz val="8"/>
      <name val="NDSFrutiger 45 Light"/>
    </font>
    <font>
      <b/>
      <sz val="14"/>
      <name val="NDSFrutiger 55 Roman"/>
    </font>
    <font>
      <sz val="6"/>
      <name val="NDS frutiger "/>
    </font>
    <font>
      <sz val="6"/>
      <name val="NDSFrutiger 45 Light"/>
    </font>
    <font>
      <sz val="11"/>
      <color rgb="FF9C6500"/>
      <name val="Calibri"/>
      <family val="2"/>
      <scheme val="minor"/>
    </font>
    <font>
      <sz val="8"/>
      <name val="NDSFrutiger 55 Roman"/>
    </font>
    <font>
      <sz val="8"/>
      <color theme="0"/>
      <name val="Arial"/>
      <family val="2"/>
    </font>
    <font>
      <sz val="1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1"/>
    <xf numFmtId="0" fontId="2" fillId="0" borderId="0" xfId="0" applyFont="1"/>
    <xf numFmtId="165" fontId="2" fillId="0" borderId="0" xfId="0" applyNumberFormat="1" applyFont="1"/>
    <xf numFmtId="0" fontId="6" fillId="0" borderId="0" xfId="0" applyFont="1"/>
    <xf numFmtId="0" fontId="1" fillId="0" borderId="0" xfId="0" applyFont="1" applyAlignment="1">
      <alignment vertical="center"/>
    </xf>
    <xf numFmtId="164" fontId="9" fillId="3" borderId="0" xfId="2" applyNumberFormat="1" applyFill="1"/>
    <xf numFmtId="164" fontId="2" fillId="0" borderId="0" xfId="0" applyNumberFormat="1" applyFont="1" applyFill="1" applyAlignment="1">
      <alignment horizontal="right"/>
    </xf>
    <xf numFmtId="164" fontId="0" fillId="0" borderId="0" xfId="0" applyNumberFormat="1"/>
    <xf numFmtId="165" fontId="2" fillId="0" borderId="0" xfId="0" applyNumberFormat="1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2" applyFill="1" applyBorder="1" applyAlignment="1">
      <alignment horizontal="center" wrapText="1"/>
    </xf>
    <xf numFmtId="0" fontId="9" fillId="0" borderId="0" xfId="2" applyFill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52"/>
    </xf>
    <xf numFmtId="0" fontId="12" fillId="0" borderId="0" xfId="0" applyFont="1"/>
    <xf numFmtId="164" fontId="13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12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2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4">
    <cellStyle name="Link" xfId="1" builtinId="8"/>
    <cellStyle name="Neutral" xfId="2" builtinId="28"/>
    <cellStyle name="Standard" xfId="0" builtinId="0"/>
    <cellStyle name="Standard 12 2" xfId="3" xr:uid="{C3DA3498-E4A5-44FD-B0B9-84E435DAC3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644139</xdr:colOff>
      <xdr:row>1</xdr:row>
      <xdr:rowOff>247650</xdr:rowOff>
    </xdr:to>
    <xdr:pic>
      <xdr:nvPicPr>
        <xdr:cNvPr id="3" name="Grafik 2" descr="Landesamt für Statistik Niedersachs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431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V64"/>
  <sheetViews>
    <sheetView showGridLines="0" tabSelected="1" zoomScaleNormal="100" workbookViewId="0">
      <pane ySplit="7" topLeftCell="A8" activePane="bottomLeft" state="frozen"/>
      <selection pane="bottomLeft" activeCell="F12" sqref="F12"/>
    </sheetView>
  </sheetViews>
  <sheetFormatPr baseColWidth="10" defaultRowHeight="12.75" x14ac:dyDescent="0.2"/>
  <cols>
    <col min="1" max="1" width="8" customWidth="1"/>
    <col min="2" max="2" width="13" customWidth="1"/>
    <col min="3" max="18" width="13.42578125" customWidth="1"/>
    <col min="19" max="19" width="11.42578125" style="17"/>
  </cols>
  <sheetData>
    <row r="1" spans="1:22" ht="24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7" t="s">
        <v>16</v>
      </c>
    </row>
    <row r="2" spans="1:22" ht="24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7" t="s">
        <v>16</v>
      </c>
    </row>
    <row r="3" spans="1:22" s="4" customFormat="1" ht="24" customHeight="1" x14ac:dyDescent="0.3">
      <c r="A3" s="23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7" t="s">
        <v>16</v>
      </c>
    </row>
    <row r="4" spans="1:22" s="5" customFormat="1" ht="19.5" customHeight="1" x14ac:dyDescent="0.2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7" t="s">
        <v>16</v>
      </c>
      <c r="T4" s="8"/>
      <c r="U4" s="8"/>
      <c r="V4" s="8"/>
    </row>
    <row r="5" spans="1:22" s="19" customFormat="1" x14ac:dyDescent="0.2">
      <c r="A5" s="25" t="s">
        <v>20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7" t="s">
        <v>16</v>
      </c>
      <c r="T5" s="18"/>
      <c r="U5" s="18"/>
      <c r="V5" s="18"/>
    </row>
    <row r="6" spans="1:22" ht="81.599999999999994" customHeight="1" x14ac:dyDescent="0.25">
      <c r="A6" s="15" t="s">
        <v>0</v>
      </c>
      <c r="B6" s="10" t="s">
        <v>29</v>
      </c>
      <c r="C6" s="11" t="s">
        <v>8</v>
      </c>
      <c r="D6" s="11" t="s">
        <v>21</v>
      </c>
      <c r="E6" s="11" t="s">
        <v>22</v>
      </c>
      <c r="F6" s="11" t="s">
        <v>9</v>
      </c>
      <c r="G6" s="12" t="s">
        <v>10</v>
      </c>
      <c r="H6" s="11" t="s">
        <v>23</v>
      </c>
      <c r="I6" s="11" t="s">
        <v>11</v>
      </c>
      <c r="J6" s="11" t="s">
        <v>12</v>
      </c>
      <c r="K6" s="12" t="s">
        <v>13</v>
      </c>
      <c r="L6" s="11" t="s">
        <v>24</v>
      </c>
      <c r="M6" s="11" t="s">
        <v>14</v>
      </c>
      <c r="N6" s="11" t="s">
        <v>15</v>
      </c>
      <c r="O6" s="12" t="s">
        <v>25</v>
      </c>
      <c r="P6" s="11" t="s">
        <v>26</v>
      </c>
      <c r="Q6" s="11" t="s">
        <v>27</v>
      </c>
      <c r="R6" s="12" t="s">
        <v>28</v>
      </c>
      <c r="S6" s="17" t="s">
        <v>16</v>
      </c>
      <c r="T6" s="13"/>
      <c r="U6" s="14"/>
    </row>
    <row r="7" spans="1:22" x14ac:dyDescent="0.2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7" t="s">
        <v>16</v>
      </c>
      <c r="T7" s="8"/>
      <c r="U7" s="8"/>
      <c r="V7" s="8"/>
    </row>
    <row r="8" spans="1:22" x14ac:dyDescent="0.2">
      <c r="A8" s="2">
        <v>2000</v>
      </c>
      <c r="B8" s="9">
        <v>3581.0749999999998</v>
      </c>
      <c r="C8" s="9">
        <v>101.142</v>
      </c>
      <c r="D8" s="9">
        <v>965.40800000000002</v>
      </c>
      <c r="E8" s="9">
        <v>717.81700000000001</v>
      </c>
      <c r="F8" s="9">
        <v>670.43100000000004</v>
      </c>
      <c r="G8" s="9">
        <v>247.59100000000001</v>
      </c>
      <c r="H8" s="9">
        <v>2514.5250000000001</v>
      </c>
      <c r="I8" s="9">
        <v>961.572</v>
      </c>
      <c r="J8" s="9">
        <v>892.08900000000006</v>
      </c>
      <c r="K8" s="9">
        <v>69.483000000000004</v>
      </c>
      <c r="L8" s="9">
        <v>439.81099999999998</v>
      </c>
      <c r="M8" s="9">
        <v>105.526</v>
      </c>
      <c r="N8" s="9">
        <v>31.052</v>
      </c>
      <c r="O8" s="9">
        <v>303.233</v>
      </c>
      <c r="P8" s="9">
        <v>1113.1420000000001</v>
      </c>
      <c r="Q8" s="9">
        <v>864.95399999999995</v>
      </c>
      <c r="R8" s="9">
        <v>248.18799999999999</v>
      </c>
      <c r="S8" s="17" t="s">
        <v>16</v>
      </c>
      <c r="T8" s="8"/>
      <c r="U8" s="8"/>
      <c r="V8" s="8"/>
    </row>
    <row r="9" spans="1:22" x14ac:dyDescent="0.2">
      <c r="A9" s="2">
        <v>2001</v>
      </c>
      <c r="B9" s="9">
        <v>3565.058</v>
      </c>
      <c r="C9" s="3">
        <v>98.150999999999996</v>
      </c>
      <c r="D9" s="3">
        <v>949.76099999999997</v>
      </c>
      <c r="E9" s="3">
        <v>716.053</v>
      </c>
      <c r="F9" s="3">
        <v>669.42499999999995</v>
      </c>
      <c r="G9" s="3">
        <v>233.708</v>
      </c>
      <c r="H9" s="3">
        <v>2517.1460000000002</v>
      </c>
      <c r="I9" s="3">
        <v>957.47900000000004</v>
      </c>
      <c r="J9" s="3">
        <v>885.77599999999995</v>
      </c>
      <c r="K9" s="3">
        <v>71.703000000000003</v>
      </c>
      <c r="L9" s="3">
        <v>439.58300000000003</v>
      </c>
      <c r="M9" s="3">
        <v>105.456</v>
      </c>
      <c r="N9" s="3">
        <v>30.52</v>
      </c>
      <c r="O9" s="3">
        <v>303.60700000000003</v>
      </c>
      <c r="P9" s="3">
        <v>1120.0840000000001</v>
      </c>
      <c r="Q9" s="3">
        <v>871.09199999999998</v>
      </c>
      <c r="R9" s="3">
        <v>248.99199999999999</v>
      </c>
      <c r="S9" s="17" t="s">
        <v>16</v>
      </c>
      <c r="T9" s="8"/>
      <c r="U9" s="8"/>
      <c r="V9" s="8"/>
    </row>
    <row r="10" spans="1:22" x14ac:dyDescent="0.2">
      <c r="A10" s="2">
        <v>2002</v>
      </c>
      <c r="B10" s="9">
        <v>3567.0479999999998</v>
      </c>
      <c r="C10" s="3">
        <v>97.328000000000003</v>
      </c>
      <c r="D10" s="3">
        <v>932.32</v>
      </c>
      <c r="E10" s="3">
        <v>703.74300000000005</v>
      </c>
      <c r="F10" s="3">
        <v>656.55100000000004</v>
      </c>
      <c r="G10" s="3">
        <v>228.577</v>
      </c>
      <c r="H10" s="3">
        <v>2537.4</v>
      </c>
      <c r="I10" s="3">
        <v>955.61699999999996</v>
      </c>
      <c r="J10" s="3">
        <v>883.64700000000005</v>
      </c>
      <c r="K10" s="3">
        <v>71.97</v>
      </c>
      <c r="L10" s="3">
        <v>443.28899999999999</v>
      </c>
      <c r="M10" s="3">
        <v>106.229</v>
      </c>
      <c r="N10" s="3">
        <v>30.962</v>
      </c>
      <c r="O10" s="3">
        <v>306.09800000000001</v>
      </c>
      <c r="P10" s="3">
        <v>1138.4939999999999</v>
      </c>
      <c r="Q10" s="3">
        <v>887.15499999999997</v>
      </c>
      <c r="R10" s="3">
        <v>251.339</v>
      </c>
      <c r="S10" s="17" t="s">
        <v>16</v>
      </c>
      <c r="T10" s="8"/>
      <c r="U10" s="8"/>
      <c r="V10" s="8"/>
    </row>
    <row r="11" spans="1:22" x14ac:dyDescent="0.2">
      <c r="A11" s="2">
        <v>2003</v>
      </c>
      <c r="B11" s="9">
        <v>3548.3960000000002</v>
      </c>
      <c r="C11" s="3">
        <v>97.402000000000001</v>
      </c>
      <c r="D11" s="3">
        <v>910.90700000000004</v>
      </c>
      <c r="E11" s="3">
        <v>689.13499999999999</v>
      </c>
      <c r="F11" s="3">
        <v>642.55700000000002</v>
      </c>
      <c r="G11" s="3">
        <v>221.77199999999999</v>
      </c>
      <c r="H11" s="3">
        <v>2540.087</v>
      </c>
      <c r="I11" s="3">
        <v>945.53899999999999</v>
      </c>
      <c r="J11" s="3">
        <v>872.76099999999997</v>
      </c>
      <c r="K11" s="3">
        <v>72.778000000000006</v>
      </c>
      <c r="L11" s="3">
        <v>452.11900000000003</v>
      </c>
      <c r="M11" s="3">
        <v>105.19799999999999</v>
      </c>
      <c r="N11" s="3">
        <v>31.74</v>
      </c>
      <c r="O11" s="3">
        <v>315.18099999999998</v>
      </c>
      <c r="P11" s="3">
        <v>1142.4290000000001</v>
      </c>
      <c r="Q11" s="3">
        <v>890.35</v>
      </c>
      <c r="R11" s="3">
        <v>252.07900000000001</v>
      </c>
      <c r="S11" s="17" t="s">
        <v>16</v>
      </c>
      <c r="T11" s="8"/>
      <c r="U11" s="8"/>
      <c r="V11" s="8"/>
    </row>
    <row r="12" spans="1:22" x14ac:dyDescent="0.2">
      <c r="A12" s="2">
        <v>2004</v>
      </c>
      <c r="B12" s="9">
        <v>3568.0909999999999</v>
      </c>
      <c r="C12" s="3">
        <v>97.644999999999996</v>
      </c>
      <c r="D12" s="3">
        <v>896.01499999999999</v>
      </c>
      <c r="E12" s="3">
        <v>681.48299999999995</v>
      </c>
      <c r="F12" s="3">
        <v>634.85799999999995</v>
      </c>
      <c r="G12" s="3">
        <v>214.53200000000001</v>
      </c>
      <c r="H12" s="3">
        <v>2574.431</v>
      </c>
      <c r="I12" s="3">
        <v>955.99699999999996</v>
      </c>
      <c r="J12" s="3">
        <v>882.18499999999995</v>
      </c>
      <c r="K12" s="3">
        <v>73.811999999999998</v>
      </c>
      <c r="L12" s="3">
        <v>468.03199999999998</v>
      </c>
      <c r="M12" s="3">
        <v>104.598</v>
      </c>
      <c r="N12" s="3">
        <v>32.441000000000003</v>
      </c>
      <c r="O12" s="3">
        <v>330.99299999999999</v>
      </c>
      <c r="P12" s="3">
        <v>1150.402</v>
      </c>
      <c r="Q12" s="3">
        <v>894.28700000000003</v>
      </c>
      <c r="R12" s="3">
        <v>256.11500000000001</v>
      </c>
      <c r="S12" s="17" t="s">
        <v>16</v>
      </c>
      <c r="T12" s="8"/>
      <c r="U12" s="8"/>
      <c r="V12" s="8"/>
    </row>
    <row r="13" spans="1:22" x14ac:dyDescent="0.2">
      <c r="A13" s="2">
        <v>2005</v>
      </c>
      <c r="B13" s="9">
        <v>3554.1559999999999</v>
      </c>
      <c r="C13" s="3">
        <v>95.364000000000004</v>
      </c>
      <c r="D13" s="3">
        <v>875.70799999999997</v>
      </c>
      <c r="E13" s="3">
        <v>667.45299999999997</v>
      </c>
      <c r="F13" s="3">
        <v>620.55600000000004</v>
      </c>
      <c r="G13" s="3">
        <v>208.255</v>
      </c>
      <c r="H13" s="3">
        <v>2583.0839999999998</v>
      </c>
      <c r="I13" s="3">
        <v>951.42200000000003</v>
      </c>
      <c r="J13" s="3">
        <v>877.38</v>
      </c>
      <c r="K13" s="3">
        <v>74.042000000000002</v>
      </c>
      <c r="L13" s="3">
        <v>479.44299999999998</v>
      </c>
      <c r="M13" s="3">
        <v>104.084</v>
      </c>
      <c r="N13" s="3">
        <v>32.1</v>
      </c>
      <c r="O13" s="3">
        <v>343.25900000000001</v>
      </c>
      <c r="P13" s="3">
        <v>1152.2190000000001</v>
      </c>
      <c r="Q13" s="3">
        <v>893.98</v>
      </c>
      <c r="R13" s="3">
        <v>258.23899999999998</v>
      </c>
      <c r="S13" s="17" t="s">
        <v>16</v>
      </c>
      <c r="T13" s="8"/>
      <c r="U13" s="8"/>
      <c r="V13" s="8"/>
    </row>
    <row r="14" spans="1:22" x14ac:dyDescent="0.2">
      <c r="A14" s="2">
        <v>2006</v>
      </c>
      <c r="B14" s="9">
        <v>3578.1779999999999</v>
      </c>
      <c r="C14" s="3">
        <v>93.417000000000002</v>
      </c>
      <c r="D14" s="3">
        <v>867.07799999999997</v>
      </c>
      <c r="E14" s="3">
        <v>657.83500000000004</v>
      </c>
      <c r="F14" s="3">
        <v>610.77700000000004</v>
      </c>
      <c r="G14" s="3">
        <v>209.24299999999999</v>
      </c>
      <c r="H14" s="3">
        <v>2617.683</v>
      </c>
      <c r="I14" s="3">
        <v>956.73900000000003</v>
      </c>
      <c r="J14" s="3">
        <v>881.41200000000003</v>
      </c>
      <c r="K14" s="3">
        <v>75.326999999999998</v>
      </c>
      <c r="L14" s="3">
        <v>501.43299999999999</v>
      </c>
      <c r="M14" s="3">
        <v>103.321</v>
      </c>
      <c r="N14" s="3">
        <v>32.430999999999997</v>
      </c>
      <c r="O14" s="3">
        <v>365.68099999999998</v>
      </c>
      <c r="P14" s="3">
        <v>1159.511</v>
      </c>
      <c r="Q14" s="3">
        <v>898.88800000000003</v>
      </c>
      <c r="R14" s="3">
        <v>260.62299999999999</v>
      </c>
      <c r="S14" s="17" t="s">
        <v>16</v>
      </c>
      <c r="T14" s="8"/>
      <c r="U14" s="8"/>
      <c r="V14" s="8"/>
    </row>
    <row r="15" spans="1:22" x14ac:dyDescent="0.2">
      <c r="A15" s="2">
        <v>2007</v>
      </c>
      <c r="B15" s="9">
        <v>3640.8440000000001</v>
      </c>
      <c r="C15" s="3">
        <v>93.509</v>
      </c>
      <c r="D15" s="3">
        <v>873.99400000000003</v>
      </c>
      <c r="E15" s="3">
        <v>658.97500000000002</v>
      </c>
      <c r="F15" s="3">
        <v>610.43799999999999</v>
      </c>
      <c r="G15" s="3">
        <v>215.01900000000001</v>
      </c>
      <c r="H15" s="3">
        <v>2673.3409999999999</v>
      </c>
      <c r="I15" s="3">
        <v>974.09500000000003</v>
      </c>
      <c r="J15" s="3">
        <v>896.58600000000001</v>
      </c>
      <c r="K15" s="3">
        <v>77.509</v>
      </c>
      <c r="L15" s="3">
        <v>526.64200000000005</v>
      </c>
      <c r="M15" s="3">
        <v>99.816000000000003</v>
      </c>
      <c r="N15" s="3">
        <v>32.773000000000003</v>
      </c>
      <c r="O15" s="3">
        <v>394.053</v>
      </c>
      <c r="P15" s="3">
        <v>1172.604</v>
      </c>
      <c r="Q15" s="3">
        <v>907.73400000000004</v>
      </c>
      <c r="R15" s="3">
        <v>264.87</v>
      </c>
      <c r="S15" s="17" t="s">
        <v>16</v>
      </c>
      <c r="T15" s="8"/>
      <c r="U15" s="8"/>
      <c r="V15" s="8"/>
    </row>
    <row r="16" spans="1:22" x14ac:dyDescent="0.2">
      <c r="A16" s="2">
        <v>2008</v>
      </c>
      <c r="B16" s="9">
        <v>3690.5320000000002</v>
      </c>
      <c r="C16" s="3">
        <v>93.015000000000001</v>
      </c>
      <c r="D16" s="3">
        <v>885.05700000000002</v>
      </c>
      <c r="E16" s="3">
        <v>670.85699999999997</v>
      </c>
      <c r="F16" s="3">
        <v>621.38300000000004</v>
      </c>
      <c r="G16" s="3">
        <v>214.2</v>
      </c>
      <c r="H16" s="3">
        <v>2712.46</v>
      </c>
      <c r="I16" s="3">
        <v>984.66700000000003</v>
      </c>
      <c r="J16" s="3">
        <v>906.721</v>
      </c>
      <c r="K16" s="3">
        <v>77.945999999999998</v>
      </c>
      <c r="L16" s="3">
        <v>545.08600000000001</v>
      </c>
      <c r="M16" s="3">
        <v>96.686999999999998</v>
      </c>
      <c r="N16" s="3">
        <v>33.265000000000001</v>
      </c>
      <c r="O16" s="3">
        <v>415.13400000000001</v>
      </c>
      <c r="P16" s="3">
        <v>1182.7070000000001</v>
      </c>
      <c r="Q16" s="3">
        <v>918.12300000000005</v>
      </c>
      <c r="R16" s="3">
        <v>264.584</v>
      </c>
      <c r="S16" s="17" t="s">
        <v>16</v>
      </c>
      <c r="T16" s="8"/>
      <c r="U16" s="8"/>
      <c r="V16" s="8"/>
    </row>
    <row r="17" spans="1:22" x14ac:dyDescent="0.2">
      <c r="A17" s="2">
        <v>2009</v>
      </c>
      <c r="B17" s="9">
        <v>3722.1170000000002</v>
      </c>
      <c r="C17" s="3">
        <v>96.421999999999997</v>
      </c>
      <c r="D17" s="3">
        <v>883.69200000000001</v>
      </c>
      <c r="E17" s="3">
        <v>663.47</v>
      </c>
      <c r="F17" s="3">
        <v>610.899</v>
      </c>
      <c r="G17" s="3">
        <v>220.22200000000001</v>
      </c>
      <c r="H17" s="3">
        <v>2742.0030000000002</v>
      </c>
      <c r="I17" s="3">
        <v>992.01499999999999</v>
      </c>
      <c r="J17" s="3">
        <v>914.53800000000001</v>
      </c>
      <c r="K17" s="3">
        <v>77.477000000000004</v>
      </c>
      <c r="L17" s="3">
        <v>542.97699999999998</v>
      </c>
      <c r="M17" s="3">
        <v>96.7</v>
      </c>
      <c r="N17" s="3">
        <v>32.994</v>
      </c>
      <c r="O17" s="3">
        <v>413.28300000000002</v>
      </c>
      <c r="P17" s="3">
        <v>1207.011</v>
      </c>
      <c r="Q17" s="3">
        <v>940.08</v>
      </c>
      <c r="R17" s="3">
        <v>266.93099999999998</v>
      </c>
      <c r="S17" s="17" t="s">
        <v>16</v>
      </c>
      <c r="T17" s="8"/>
      <c r="U17" s="8"/>
      <c r="V17" s="8"/>
    </row>
    <row r="18" spans="1:22" x14ac:dyDescent="0.2">
      <c r="A18" s="2">
        <v>2010</v>
      </c>
      <c r="B18" s="9">
        <v>3740.8020000000001</v>
      </c>
      <c r="C18" s="3">
        <v>99.27</v>
      </c>
      <c r="D18" s="3">
        <v>877.53</v>
      </c>
      <c r="E18" s="3">
        <v>653.47199999999998</v>
      </c>
      <c r="F18" s="3">
        <v>600.78700000000003</v>
      </c>
      <c r="G18" s="3">
        <v>224.05799999999999</v>
      </c>
      <c r="H18" s="3">
        <v>2764.002</v>
      </c>
      <c r="I18" s="3">
        <v>992.61500000000001</v>
      </c>
      <c r="J18" s="3">
        <v>918.255</v>
      </c>
      <c r="K18" s="3">
        <v>74.36</v>
      </c>
      <c r="L18" s="3">
        <v>557.49599999999998</v>
      </c>
      <c r="M18" s="3">
        <v>96.897999999999996</v>
      </c>
      <c r="N18" s="3">
        <v>33.305</v>
      </c>
      <c r="O18" s="3">
        <v>427.29300000000001</v>
      </c>
      <c r="P18" s="3">
        <v>1213.8910000000001</v>
      </c>
      <c r="Q18" s="3">
        <v>956.18899999999996</v>
      </c>
      <c r="R18" s="3">
        <v>257.702</v>
      </c>
      <c r="S18" s="17" t="s">
        <v>16</v>
      </c>
      <c r="T18" s="8"/>
      <c r="U18" s="8"/>
      <c r="V18" s="8"/>
    </row>
    <row r="19" spans="1:22" x14ac:dyDescent="0.2">
      <c r="A19" s="2">
        <v>2011</v>
      </c>
      <c r="B19" s="9">
        <v>3803.0160000000001</v>
      </c>
      <c r="C19" s="3">
        <v>104.544</v>
      </c>
      <c r="D19" s="3">
        <v>892.91200000000003</v>
      </c>
      <c r="E19" s="3">
        <v>662.06</v>
      </c>
      <c r="F19" s="3">
        <v>608.19399999999996</v>
      </c>
      <c r="G19" s="3">
        <v>230.852</v>
      </c>
      <c r="H19" s="3">
        <v>2805.56</v>
      </c>
      <c r="I19" s="3">
        <v>1004.923</v>
      </c>
      <c r="J19" s="3">
        <v>931.404</v>
      </c>
      <c r="K19" s="3">
        <v>73.519000000000005</v>
      </c>
      <c r="L19" s="3">
        <v>580.25300000000004</v>
      </c>
      <c r="M19" s="3">
        <v>96.533000000000001</v>
      </c>
      <c r="N19" s="3">
        <v>33.223999999999997</v>
      </c>
      <c r="O19" s="3">
        <v>450.49599999999998</v>
      </c>
      <c r="P19" s="3">
        <v>1220.384</v>
      </c>
      <c r="Q19" s="3">
        <v>958.34699999999998</v>
      </c>
      <c r="R19" s="3">
        <v>262.03699999999998</v>
      </c>
      <c r="S19" s="17" t="s">
        <v>16</v>
      </c>
      <c r="T19" s="8"/>
      <c r="U19" s="8"/>
      <c r="V19" s="8"/>
    </row>
    <row r="20" spans="1:22" x14ac:dyDescent="0.2">
      <c r="A20" s="2">
        <v>2012</v>
      </c>
      <c r="B20" s="9">
        <v>3858.489</v>
      </c>
      <c r="C20" s="3">
        <v>106.867</v>
      </c>
      <c r="D20" s="3">
        <v>912.48299999999995</v>
      </c>
      <c r="E20" s="3">
        <v>678.45799999999997</v>
      </c>
      <c r="F20" s="3">
        <v>623.29899999999998</v>
      </c>
      <c r="G20" s="3">
        <v>234.02500000000001</v>
      </c>
      <c r="H20" s="3">
        <v>2839.1390000000001</v>
      </c>
      <c r="I20" s="3">
        <v>1014.764</v>
      </c>
      <c r="J20" s="3">
        <v>940.31500000000005</v>
      </c>
      <c r="K20" s="3">
        <v>74.448999999999998</v>
      </c>
      <c r="L20" s="3">
        <v>597.85400000000004</v>
      </c>
      <c r="M20" s="3">
        <v>97.173000000000002</v>
      </c>
      <c r="N20" s="3">
        <v>33.459000000000003</v>
      </c>
      <c r="O20" s="3">
        <v>467.22199999999998</v>
      </c>
      <c r="P20" s="3">
        <v>1226.521</v>
      </c>
      <c r="Q20" s="3">
        <v>965.54600000000005</v>
      </c>
      <c r="R20" s="3">
        <v>260.97500000000002</v>
      </c>
      <c r="S20" s="17" t="s">
        <v>16</v>
      </c>
      <c r="T20" s="8"/>
      <c r="U20" s="8"/>
      <c r="V20" s="8"/>
    </row>
    <row r="21" spans="1:22" x14ac:dyDescent="0.2">
      <c r="A21" s="2">
        <v>2013</v>
      </c>
      <c r="B21" s="9">
        <v>3893.8829999999998</v>
      </c>
      <c r="C21" s="3">
        <v>106.80800000000001</v>
      </c>
      <c r="D21" s="3">
        <v>924.04399999999998</v>
      </c>
      <c r="E21" s="3">
        <v>686.23199999999997</v>
      </c>
      <c r="F21" s="3">
        <v>629.43299999999999</v>
      </c>
      <c r="G21" s="3">
        <v>237.81200000000001</v>
      </c>
      <c r="H21" s="3">
        <v>2863.0309999999999</v>
      </c>
      <c r="I21" s="3">
        <v>1018.03</v>
      </c>
      <c r="J21" s="3">
        <v>941.60400000000004</v>
      </c>
      <c r="K21" s="3">
        <v>76.426000000000002</v>
      </c>
      <c r="L21" s="3">
        <v>602.55799999999999</v>
      </c>
      <c r="M21" s="3">
        <v>97.311999999999998</v>
      </c>
      <c r="N21" s="3">
        <v>33.688000000000002</v>
      </c>
      <c r="O21" s="3">
        <v>471.55799999999999</v>
      </c>
      <c r="P21" s="3">
        <v>1242.443</v>
      </c>
      <c r="Q21" s="3">
        <v>978.952</v>
      </c>
      <c r="R21" s="3">
        <v>263.49099999999999</v>
      </c>
      <c r="S21" s="17" t="s">
        <v>16</v>
      </c>
      <c r="T21" s="8"/>
      <c r="U21" s="8"/>
      <c r="V21" s="8"/>
    </row>
    <row r="22" spans="1:22" x14ac:dyDescent="0.2">
      <c r="A22" s="2">
        <v>2014</v>
      </c>
      <c r="B22" s="9">
        <v>3926.2289999999998</v>
      </c>
      <c r="C22" s="3">
        <v>107.569</v>
      </c>
      <c r="D22" s="3">
        <v>935.2</v>
      </c>
      <c r="E22" s="3">
        <v>692.15599999999995</v>
      </c>
      <c r="F22" s="3">
        <v>635.51599999999996</v>
      </c>
      <c r="G22" s="3">
        <v>243.04400000000001</v>
      </c>
      <c r="H22" s="3">
        <v>2883.46</v>
      </c>
      <c r="I22" s="3">
        <v>1022.1559999999999</v>
      </c>
      <c r="J22" s="3">
        <v>945.53399999999999</v>
      </c>
      <c r="K22" s="3">
        <v>76.622</v>
      </c>
      <c r="L22" s="3">
        <v>606.04399999999998</v>
      </c>
      <c r="M22" s="3">
        <v>96.400999999999996</v>
      </c>
      <c r="N22" s="3">
        <v>34.152000000000001</v>
      </c>
      <c r="O22" s="3">
        <v>475.49099999999999</v>
      </c>
      <c r="P22" s="3">
        <v>1255.26</v>
      </c>
      <c r="Q22" s="3">
        <v>996.11599999999999</v>
      </c>
      <c r="R22" s="3">
        <v>259.14400000000001</v>
      </c>
      <c r="S22" s="17" t="s">
        <v>16</v>
      </c>
      <c r="T22" s="8"/>
      <c r="U22" s="8"/>
      <c r="V22" s="8"/>
    </row>
    <row r="23" spans="1:22" x14ac:dyDescent="0.2">
      <c r="A23" s="2">
        <v>2015</v>
      </c>
      <c r="B23" s="9">
        <v>3959.2280000000001</v>
      </c>
      <c r="C23" s="3">
        <v>105.224</v>
      </c>
      <c r="D23" s="3">
        <v>938.51700000000005</v>
      </c>
      <c r="E23" s="3">
        <v>695.80899999999997</v>
      </c>
      <c r="F23" s="3">
        <v>641.61300000000006</v>
      </c>
      <c r="G23" s="3">
        <v>242.708</v>
      </c>
      <c r="H23" s="3">
        <v>2915.4870000000001</v>
      </c>
      <c r="I23" s="3">
        <v>1024.2919999999999</v>
      </c>
      <c r="J23" s="3">
        <v>948.38</v>
      </c>
      <c r="K23" s="3">
        <v>75.912000000000006</v>
      </c>
      <c r="L23" s="3">
        <v>613.11900000000003</v>
      </c>
      <c r="M23" s="3">
        <v>94.914000000000001</v>
      </c>
      <c r="N23" s="3">
        <v>34.357999999999997</v>
      </c>
      <c r="O23" s="3">
        <v>483.84699999999998</v>
      </c>
      <c r="P23" s="3">
        <v>1278.076</v>
      </c>
      <c r="Q23" s="3">
        <v>1016.85</v>
      </c>
      <c r="R23" s="3">
        <v>261.226</v>
      </c>
      <c r="S23" s="17" t="s">
        <v>16</v>
      </c>
      <c r="T23" s="8"/>
      <c r="U23" s="8"/>
      <c r="V23" s="8"/>
    </row>
    <row r="24" spans="1:22" x14ac:dyDescent="0.2">
      <c r="A24" s="2">
        <v>2016</v>
      </c>
      <c r="B24" s="9">
        <v>4012.0859999999998</v>
      </c>
      <c r="C24" s="3">
        <v>99.460999999999999</v>
      </c>
      <c r="D24" s="3">
        <v>946.65200000000004</v>
      </c>
      <c r="E24" s="3">
        <v>703.98099999999999</v>
      </c>
      <c r="F24" s="3">
        <v>650.25300000000004</v>
      </c>
      <c r="G24" s="3">
        <v>242.67099999999999</v>
      </c>
      <c r="H24" s="3">
        <v>2965.973</v>
      </c>
      <c r="I24" s="3">
        <v>1035.6389999999999</v>
      </c>
      <c r="J24" s="3">
        <v>960.88599999999997</v>
      </c>
      <c r="K24" s="3">
        <v>74.753</v>
      </c>
      <c r="L24" s="3">
        <v>621.22299999999996</v>
      </c>
      <c r="M24" s="3">
        <v>93.921999999999997</v>
      </c>
      <c r="N24" s="3">
        <v>34.817</v>
      </c>
      <c r="O24" s="3">
        <v>492.48399999999998</v>
      </c>
      <c r="P24" s="3">
        <v>1309.1110000000001</v>
      </c>
      <c r="Q24" s="3">
        <v>1045.8019999999999</v>
      </c>
      <c r="R24" s="3">
        <v>263.30900000000003</v>
      </c>
      <c r="S24" s="17" t="s">
        <v>16</v>
      </c>
      <c r="T24" s="8"/>
      <c r="U24" s="8"/>
      <c r="V24" s="8"/>
    </row>
    <row r="25" spans="1:22" x14ac:dyDescent="0.2">
      <c r="A25" s="2">
        <v>2017</v>
      </c>
      <c r="B25" s="9">
        <v>4055.4229999999998</v>
      </c>
      <c r="C25" s="3">
        <v>99.034999999999997</v>
      </c>
      <c r="D25" s="3">
        <v>960.29899999999998</v>
      </c>
      <c r="E25" s="3">
        <v>713.17899999999997</v>
      </c>
      <c r="F25" s="3">
        <v>658.84199999999998</v>
      </c>
      <c r="G25" s="3">
        <v>247.12</v>
      </c>
      <c r="H25" s="3">
        <v>2996.0889999999999</v>
      </c>
      <c r="I25" s="3">
        <v>1039.1579999999999</v>
      </c>
      <c r="J25" s="3">
        <v>963.99300000000005</v>
      </c>
      <c r="K25" s="3">
        <v>75.165000000000006</v>
      </c>
      <c r="L25" s="3">
        <v>625.90599999999995</v>
      </c>
      <c r="M25" s="3">
        <v>92.031000000000006</v>
      </c>
      <c r="N25" s="3">
        <v>35.445</v>
      </c>
      <c r="O25" s="3">
        <v>498.43</v>
      </c>
      <c r="P25" s="3">
        <v>1331.0250000000001</v>
      </c>
      <c r="Q25" s="3">
        <v>1063.855</v>
      </c>
      <c r="R25" s="3">
        <v>267.17</v>
      </c>
      <c r="S25" s="17" t="s">
        <v>16</v>
      </c>
      <c r="T25" s="8"/>
      <c r="U25" s="8"/>
      <c r="V25" s="8"/>
    </row>
    <row r="26" spans="1:22" ht="12.75" customHeight="1" x14ac:dyDescent="0.2">
      <c r="A26" s="2">
        <v>2018</v>
      </c>
      <c r="B26" s="9">
        <v>4111.2889999999998</v>
      </c>
      <c r="C26" s="3">
        <v>101.232</v>
      </c>
      <c r="D26" s="3">
        <v>978.55600000000004</v>
      </c>
      <c r="E26" s="3">
        <v>727.22500000000002</v>
      </c>
      <c r="F26" s="3">
        <v>671.21199999999999</v>
      </c>
      <c r="G26" s="3">
        <v>251.33099999999999</v>
      </c>
      <c r="H26" s="3">
        <v>3031.5010000000002</v>
      </c>
      <c r="I26" s="3">
        <v>1046.3599999999999</v>
      </c>
      <c r="J26" s="3">
        <v>968.91300000000001</v>
      </c>
      <c r="K26" s="3">
        <v>77.447000000000003</v>
      </c>
      <c r="L26" s="3">
        <v>633.55799999999999</v>
      </c>
      <c r="M26" s="3">
        <v>89.346000000000004</v>
      </c>
      <c r="N26" s="3">
        <v>35.97</v>
      </c>
      <c r="O26" s="3">
        <v>508.24200000000002</v>
      </c>
      <c r="P26" s="3">
        <v>1351.5830000000001</v>
      </c>
      <c r="Q26" s="3">
        <v>1082.598</v>
      </c>
      <c r="R26" s="3">
        <v>268.98500000000001</v>
      </c>
      <c r="S26" s="17" t="s">
        <v>16</v>
      </c>
      <c r="T26" s="8"/>
      <c r="U26" s="8"/>
      <c r="V26" s="8"/>
    </row>
    <row r="27" spans="1:22" ht="12.75" customHeight="1" x14ac:dyDescent="0.2">
      <c r="A27" s="2">
        <v>2019</v>
      </c>
      <c r="B27" s="9">
        <v>4150.8</v>
      </c>
      <c r="C27" s="3">
        <v>101.345</v>
      </c>
      <c r="D27" s="3">
        <v>990.15499999999997</v>
      </c>
      <c r="E27" s="3">
        <v>736.84699999999998</v>
      </c>
      <c r="F27" s="3">
        <v>678.99900000000002</v>
      </c>
      <c r="G27" s="3">
        <v>253.30799999999999</v>
      </c>
      <c r="H27" s="3">
        <v>3059.3</v>
      </c>
      <c r="I27" s="3">
        <v>1053.9960000000001</v>
      </c>
      <c r="J27" s="3">
        <v>974.13300000000004</v>
      </c>
      <c r="K27" s="3">
        <v>79.863</v>
      </c>
      <c r="L27" s="3">
        <v>631.04999999999995</v>
      </c>
      <c r="M27" s="3">
        <v>87.704999999999998</v>
      </c>
      <c r="N27" s="3">
        <v>36.158000000000001</v>
      </c>
      <c r="O27" s="3">
        <v>507.18700000000001</v>
      </c>
      <c r="P27" s="3">
        <v>1374.2539999999999</v>
      </c>
      <c r="Q27" s="3">
        <v>1102.529</v>
      </c>
      <c r="R27" s="3">
        <v>271.72500000000002</v>
      </c>
      <c r="S27" s="17" t="s">
        <v>16</v>
      </c>
      <c r="T27" s="8"/>
      <c r="U27" s="8"/>
      <c r="V27" s="8"/>
    </row>
    <row r="28" spans="1:22" ht="12.75" customHeight="1" x14ac:dyDescent="0.2">
      <c r="A28" s="2">
        <v>2020</v>
      </c>
      <c r="B28" s="9">
        <v>4114.7669999999998</v>
      </c>
      <c r="C28" s="3">
        <v>98.763000000000005</v>
      </c>
      <c r="D28" s="3">
        <v>978.88599999999997</v>
      </c>
      <c r="E28" s="3">
        <v>721.33699999999999</v>
      </c>
      <c r="F28" s="3">
        <v>663.505</v>
      </c>
      <c r="G28" s="3">
        <v>257.54899999999998</v>
      </c>
      <c r="H28" s="3">
        <v>3037.1179999999999</v>
      </c>
      <c r="I28" s="3">
        <v>1034.8810000000001</v>
      </c>
      <c r="J28" s="3">
        <v>955.37</v>
      </c>
      <c r="K28" s="3">
        <v>79.510999999999996</v>
      </c>
      <c r="L28" s="3">
        <v>616.78700000000003</v>
      </c>
      <c r="M28" s="3">
        <v>86.921000000000006</v>
      </c>
      <c r="N28" s="3">
        <v>35.848999999999997</v>
      </c>
      <c r="O28" s="3">
        <v>494.017</v>
      </c>
      <c r="P28" s="3">
        <v>1385.45</v>
      </c>
      <c r="Q28" s="3">
        <v>1118.518</v>
      </c>
      <c r="R28" s="3">
        <v>266.93200000000002</v>
      </c>
      <c r="S28" s="17" t="s">
        <v>16</v>
      </c>
      <c r="T28" s="8"/>
      <c r="U28" s="8"/>
      <c r="V28" s="8"/>
    </row>
    <row r="29" spans="1:22" ht="12.75" customHeight="1" x14ac:dyDescent="0.2">
      <c r="A29" s="2">
        <v>2021</v>
      </c>
      <c r="B29" s="9">
        <v>4118.2470000000003</v>
      </c>
      <c r="C29" s="3">
        <v>95.188999999999993</v>
      </c>
      <c r="D29" s="3">
        <v>980.73599999999999</v>
      </c>
      <c r="E29" s="3">
        <v>718.95899999999995</v>
      </c>
      <c r="F29" s="3">
        <v>660.71100000000001</v>
      </c>
      <c r="G29" s="3">
        <v>261.77699999999999</v>
      </c>
      <c r="H29" s="3">
        <v>3042.3220000000001</v>
      </c>
      <c r="I29" s="3">
        <v>1025.241</v>
      </c>
      <c r="J29" s="3">
        <v>944.78399999999999</v>
      </c>
      <c r="K29" s="3">
        <v>80.456999999999994</v>
      </c>
      <c r="L29" s="3">
        <v>613.64700000000005</v>
      </c>
      <c r="M29" s="3">
        <v>86.465000000000003</v>
      </c>
      <c r="N29" s="3">
        <v>35.969000000000001</v>
      </c>
      <c r="O29" s="3">
        <v>491.21300000000002</v>
      </c>
      <c r="P29" s="3">
        <v>1403.434</v>
      </c>
      <c r="Q29" s="3">
        <v>1139.83</v>
      </c>
      <c r="R29" s="3">
        <v>263.60399999999998</v>
      </c>
      <c r="S29" s="17" t="s">
        <v>16</v>
      </c>
      <c r="T29" s="8"/>
      <c r="U29" s="8"/>
      <c r="V29" s="8"/>
    </row>
    <row r="30" spans="1:22" ht="12.75" customHeight="1" x14ac:dyDescent="0.2">
      <c r="A30" s="2">
        <v>2022</v>
      </c>
      <c r="B30" s="9">
        <v>4168.9340000000002</v>
      </c>
      <c r="C30" s="3">
        <v>94.85</v>
      </c>
      <c r="D30" s="3">
        <v>991.61099999999999</v>
      </c>
      <c r="E30" s="3">
        <v>721.55100000000004</v>
      </c>
      <c r="F30" s="3">
        <v>662.10299999999995</v>
      </c>
      <c r="G30" s="3">
        <v>270.06</v>
      </c>
      <c r="H30" s="3">
        <v>3082.473</v>
      </c>
      <c r="I30" s="3">
        <v>1043.643</v>
      </c>
      <c r="J30" s="3">
        <v>961.31299999999999</v>
      </c>
      <c r="K30" s="3">
        <v>82.33</v>
      </c>
      <c r="L30" s="3">
        <v>615.35799999999995</v>
      </c>
      <c r="M30" s="3">
        <v>83.72</v>
      </c>
      <c r="N30" s="3">
        <v>35.774000000000001</v>
      </c>
      <c r="O30" s="3">
        <v>495.86399999999998</v>
      </c>
      <c r="P30" s="3">
        <v>1423.472</v>
      </c>
      <c r="Q30" s="3">
        <v>1158.1210000000001</v>
      </c>
      <c r="R30" s="3">
        <v>265.351</v>
      </c>
      <c r="S30" s="17" t="s">
        <v>16</v>
      </c>
      <c r="T30" s="8"/>
      <c r="U30" s="8"/>
      <c r="V30" s="8"/>
    </row>
    <row r="31" spans="1:22" x14ac:dyDescent="0.2">
      <c r="A31" s="2">
        <v>2023</v>
      </c>
      <c r="B31" s="9">
        <v>4196.6400000000003</v>
      </c>
      <c r="C31" s="3">
        <v>94.593999999999994</v>
      </c>
      <c r="D31" s="3">
        <v>995.62400000000002</v>
      </c>
      <c r="E31" s="3">
        <v>722.53300000000002</v>
      </c>
      <c r="F31" s="3">
        <v>661.79200000000003</v>
      </c>
      <c r="G31" s="3">
        <v>273.09100000000001</v>
      </c>
      <c r="H31" s="3">
        <v>3106.422</v>
      </c>
      <c r="I31" s="3">
        <v>1056.527</v>
      </c>
      <c r="J31" s="3">
        <v>971.83</v>
      </c>
      <c r="K31" s="3">
        <v>84.697000000000003</v>
      </c>
      <c r="L31" s="3">
        <v>615.94600000000003</v>
      </c>
      <c r="M31" s="3">
        <v>82.875</v>
      </c>
      <c r="N31" s="3">
        <v>35.378</v>
      </c>
      <c r="O31" s="3">
        <v>497.69299999999998</v>
      </c>
      <c r="P31" s="3">
        <v>1433.9490000000001</v>
      </c>
      <c r="Q31" s="3">
        <v>1169.0719999999999</v>
      </c>
      <c r="R31" s="3">
        <v>264.87700000000001</v>
      </c>
      <c r="S31" s="17" t="s">
        <v>16</v>
      </c>
      <c r="T31" s="8"/>
      <c r="U31" s="8"/>
      <c r="V31" s="8"/>
    </row>
    <row r="32" spans="1:22" s="16" customFormat="1" x14ac:dyDescent="0.2">
      <c r="A32" s="27" t="s">
        <v>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17" t="s">
        <v>16</v>
      </c>
    </row>
    <row r="33" spans="1:19" x14ac:dyDescent="0.2">
      <c r="A33" s="2">
        <v>2001</v>
      </c>
      <c r="B33" s="7">
        <f>B9/B8*100-100</f>
        <v>-0.44726792932289072</v>
      </c>
      <c r="C33" s="7">
        <f t="shared" ref="C33:R33" si="0">C9/C8*100-100</f>
        <v>-2.957228451088568</v>
      </c>
      <c r="D33" s="7">
        <f t="shared" si="0"/>
        <v>-1.6207655208989422</v>
      </c>
      <c r="E33" s="7">
        <f t="shared" si="0"/>
        <v>-0.24574508544657192</v>
      </c>
      <c r="F33" s="7">
        <f t="shared" si="0"/>
        <v>-0.15005272727545105</v>
      </c>
      <c r="G33" s="7">
        <f t="shared" si="0"/>
        <v>-5.6072312806200557</v>
      </c>
      <c r="H33" s="7">
        <f t="shared" si="0"/>
        <v>0.10423439814677238</v>
      </c>
      <c r="I33" s="7">
        <f t="shared" si="0"/>
        <v>-0.42565715307848961</v>
      </c>
      <c r="J33" s="7">
        <f t="shared" si="0"/>
        <v>-0.70766481819640603</v>
      </c>
      <c r="K33" s="7">
        <f t="shared" si="0"/>
        <v>3.1950261214973352</v>
      </c>
      <c r="L33" s="7">
        <f t="shared" si="0"/>
        <v>-5.1840449647670539E-2</v>
      </c>
      <c r="M33" s="7">
        <f t="shared" si="0"/>
        <v>-6.6334363095350568E-2</v>
      </c>
      <c r="N33" s="7">
        <f t="shared" si="0"/>
        <v>-1.7132551848512207</v>
      </c>
      <c r="O33" s="7">
        <f t="shared" si="0"/>
        <v>0.12333749954656525</v>
      </c>
      <c r="P33" s="7">
        <f t="shared" si="0"/>
        <v>0.6236401106058338</v>
      </c>
      <c r="Q33" s="7">
        <f t="shared" si="0"/>
        <v>0.70963311343726332</v>
      </c>
      <c r="R33" s="7">
        <f t="shared" si="0"/>
        <v>0.32394797492223404</v>
      </c>
      <c r="S33" s="17" t="s">
        <v>16</v>
      </c>
    </row>
    <row r="34" spans="1:19" x14ac:dyDescent="0.2">
      <c r="A34" s="2">
        <v>2002</v>
      </c>
      <c r="B34" s="7">
        <f t="shared" ref="B34:R34" si="1">B10/B9*100-100</f>
        <v>5.5819568713872059E-2</v>
      </c>
      <c r="C34" s="7">
        <f t="shared" si="1"/>
        <v>-0.83850393781010268</v>
      </c>
      <c r="D34" s="7">
        <f t="shared" si="1"/>
        <v>-1.8363567255340882</v>
      </c>
      <c r="E34" s="7">
        <f t="shared" si="1"/>
        <v>-1.7191464877599856</v>
      </c>
      <c r="F34" s="7">
        <f t="shared" si="1"/>
        <v>-1.9231429958546471</v>
      </c>
      <c r="G34" s="7">
        <f t="shared" si="1"/>
        <v>-2.1954746949184454</v>
      </c>
      <c r="H34" s="7">
        <f t="shared" si="1"/>
        <v>0.8046414470992147</v>
      </c>
      <c r="I34" s="7">
        <f t="shared" si="1"/>
        <v>-0.1944690170750647</v>
      </c>
      <c r="J34" s="7">
        <f t="shared" si="1"/>
        <v>-0.24035422048011412</v>
      </c>
      <c r="K34" s="7">
        <f t="shared" si="1"/>
        <v>0.37236935693066187</v>
      </c>
      <c r="L34" s="7">
        <f t="shared" si="1"/>
        <v>0.84307172934347818</v>
      </c>
      <c r="M34" s="7">
        <f t="shared" si="1"/>
        <v>0.73300713093611591</v>
      </c>
      <c r="N34" s="7">
        <f t="shared" si="1"/>
        <v>1.4482306684141548</v>
      </c>
      <c r="O34" s="7">
        <f t="shared" si="1"/>
        <v>0.82046856627151499</v>
      </c>
      <c r="P34" s="7">
        <f t="shared" si="1"/>
        <v>1.6436267279953825</v>
      </c>
      <c r="Q34" s="7">
        <f t="shared" si="1"/>
        <v>1.8440072919967179</v>
      </c>
      <c r="R34" s="7">
        <f t="shared" si="1"/>
        <v>0.94260056548000648</v>
      </c>
      <c r="S34" s="17" t="s">
        <v>16</v>
      </c>
    </row>
    <row r="35" spans="1:19" x14ac:dyDescent="0.2">
      <c r="A35" s="2">
        <v>2003</v>
      </c>
      <c r="B35" s="7">
        <f t="shared" ref="B35:R35" si="2">B11/B10*100-100</f>
        <v>-0.5228973649919908</v>
      </c>
      <c r="C35" s="7">
        <f t="shared" si="2"/>
        <v>7.6031563373319955E-2</v>
      </c>
      <c r="D35" s="7">
        <f t="shared" si="2"/>
        <v>-2.2967436073451211</v>
      </c>
      <c r="E35" s="7">
        <f t="shared" si="2"/>
        <v>-2.0757577695266605</v>
      </c>
      <c r="F35" s="7">
        <f t="shared" si="2"/>
        <v>-2.1314414264847699</v>
      </c>
      <c r="G35" s="7">
        <f t="shared" si="2"/>
        <v>-2.9771149328235111</v>
      </c>
      <c r="H35" s="7">
        <f t="shared" si="2"/>
        <v>0.10589579884920397</v>
      </c>
      <c r="I35" s="7">
        <f t="shared" si="2"/>
        <v>-1.0546066049473666</v>
      </c>
      <c r="J35" s="7">
        <f t="shared" si="2"/>
        <v>-1.2319399036040579</v>
      </c>
      <c r="K35" s="7">
        <f t="shared" si="2"/>
        <v>1.1226900097262842</v>
      </c>
      <c r="L35" s="7">
        <f t="shared" si="2"/>
        <v>1.9919285161599021</v>
      </c>
      <c r="M35" s="7">
        <f t="shared" si="2"/>
        <v>-0.97054476649502419</v>
      </c>
      <c r="N35" s="7">
        <f t="shared" si="2"/>
        <v>2.512757573800144</v>
      </c>
      <c r="O35" s="7">
        <f t="shared" si="2"/>
        <v>2.9673503257126725</v>
      </c>
      <c r="P35" s="7">
        <f t="shared" si="2"/>
        <v>0.34563203670816733</v>
      </c>
      <c r="Q35" s="7">
        <f t="shared" si="2"/>
        <v>0.36013999808378117</v>
      </c>
      <c r="R35" s="7">
        <f t="shared" si="2"/>
        <v>0.29442307003688484</v>
      </c>
      <c r="S35" s="17" t="s">
        <v>16</v>
      </c>
    </row>
    <row r="36" spans="1:19" x14ac:dyDescent="0.2">
      <c r="A36" s="2">
        <v>2004</v>
      </c>
      <c r="B36" s="7">
        <f t="shared" ref="B36:R36" si="3">B12/B11*100-100</f>
        <v>0.55503951644628557</v>
      </c>
      <c r="C36" s="7">
        <f t="shared" si="3"/>
        <v>0.24948153015338903</v>
      </c>
      <c r="D36" s="7">
        <f t="shared" si="3"/>
        <v>-1.6348540520602057</v>
      </c>
      <c r="E36" s="7">
        <f t="shared" si="3"/>
        <v>-1.11037750223106</v>
      </c>
      <c r="F36" s="7">
        <f t="shared" si="3"/>
        <v>-1.1981816399167826</v>
      </c>
      <c r="G36" s="7">
        <f t="shared" si="3"/>
        <v>-3.2646141081831672</v>
      </c>
      <c r="H36" s="7">
        <f t="shared" si="3"/>
        <v>1.352079672861592</v>
      </c>
      <c r="I36" s="7">
        <f t="shared" si="3"/>
        <v>1.106035816608312</v>
      </c>
      <c r="J36" s="7">
        <f t="shared" si="3"/>
        <v>1.0797916038869744</v>
      </c>
      <c r="K36" s="7">
        <f t="shared" si="3"/>
        <v>1.4207590205831337</v>
      </c>
      <c r="L36" s="7">
        <f t="shared" si="3"/>
        <v>3.5196485880929487</v>
      </c>
      <c r="M36" s="7">
        <f t="shared" si="3"/>
        <v>-0.57035304853704361</v>
      </c>
      <c r="N36" s="7">
        <f t="shared" si="3"/>
        <v>2.2085696282293696</v>
      </c>
      <c r="O36" s="7">
        <f t="shared" si="3"/>
        <v>5.016799870550571</v>
      </c>
      <c r="P36" s="7">
        <f t="shared" si="3"/>
        <v>0.69789895039428984</v>
      </c>
      <c r="Q36" s="7">
        <f t="shared" si="3"/>
        <v>0.44218565732576565</v>
      </c>
      <c r="R36" s="7">
        <f t="shared" si="3"/>
        <v>1.6010853740295659</v>
      </c>
      <c r="S36" s="17" t="s">
        <v>16</v>
      </c>
    </row>
    <row r="37" spans="1:19" x14ac:dyDescent="0.2">
      <c r="A37" s="2">
        <v>2005</v>
      </c>
      <c r="B37" s="7">
        <f t="shared" ref="B37:R37" si="4">B13/B12*100-100</f>
        <v>-0.3905449720873122</v>
      </c>
      <c r="C37" s="7">
        <f t="shared" si="4"/>
        <v>-2.3360131087101053</v>
      </c>
      <c r="D37" s="7">
        <f t="shared" si="4"/>
        <v>-2.2663683085662711</v>
      </c>
      <c r="E37" s="7">
        <f t="shared" si="4"/>
        <v>-2.0587454125781619</v>
      </c>
      <c r="F37" s="7">
        <f t="shared" si="4"/>
        <v>-2.2527872374609643</v>
      </c>
      <c r="G37" s="7">
        <f t="shared" si="4"/>
        <v>-2.9259038278671881</v>
      </c>
      <c r="H37" s="7">
        <f t="shared" si="4"/>
        <v>0.33611310615819434</v>
      </c>
      <c r="I37" s="7">
        <f t="shared" si="4"/>
        <v>-0.47855798710664033</v>
      </c>
      <c r="J37" s="7">
        <f t="shared" si="4"/>
        <v>-0.54467033558719891</v>
      </c>
      <c r="K37" s="7">
        <f t="shared" si="4"/>
        <v>0.31160244946622129</v>
      </c>
      <c r="L37" s="7">
        <f t="shared" si="4"/>
        <v>2.4380811568439924</v>
      </c>
      <c r="M37" s="7">
        <f t="shared" si="4"/>
        <v>-0.49140518939175593</v>
      </c>
      <c r="N37" s="7">
        <f t="shared" si="4"/>
        <v>-1.0511389907832722</v>
      </c>
      <c r="O37" s="7">
        <f t="shared" si="4"/>
        <v>3.7058185520539837</v>
      </c>
      <c r="P37" s="7">
        <f t="shared" si="4"/>
        <v>0.1579447879958451</v>
      </c>
      <c r="Q37" s="7">
        <f t="shared" si="4"/>
        <v>-3.432902412760086E-2</v>
      </c>
      <c r="R37" s="7">
        <f t="shared" si="4"/>
        <v>0.829314956172027</v>
      </c>
      <c r="S37" s="17" t="s">
        <v>16</v>
      </c>
    </row>
    <row r="38" spans="1:19" x14ac:dyDescent="0.2">
      <c r="A38" s="2">
        <v>2006</v>
      </c>
      <c r="B38" s="7">
        <f t="shared" ref="B38:R38" si="5">B14/B13*100-100</f>
        <v>0.67588479515248423</v>
      </c>
      <c r="C38" s="7">
        <f t="shared" si="5"/>
        <v>-2.0416509374606875</v>
      </c>
      <c r="D38" s="7">
        <f t="shared" si="5"/>
        <v>-0.98548831345608789</v>
      </c>
      <c r="E38" s="7">
        <f t="shared" si="5"/>
        <v>-1.4410003400988387</v>
      </c>
      <c r="F38" s="7">
        <f t="shared" si="5"/>
        <v>-1.5758448874880031</v>
      </c>
      <c r="G38" s="7">
        <f t="shared" si="5"/>
        <v>0.47441838131136649</v>
      </c>
      <c r="H38" s="7">
        <f t="shared" si="5"/>
        <v>1.3394454071180064</v>
      </c>
      <c r="I38" s="7">
        <f t="shared" si="5"/>
        <v>0.55884770375291737</v>
      </c>
      <c r="J38" s="7">
        <f t="shared" si="5"/>
        <v>0.45955002393489508</v>
      </c>
      <c r="K38" s="7">
        <f t="shared" si="5"/>
        <v>1.7355014721374289</v>
      </c>
      <c r="L38" s="7">
        <f t="shared" si="5"/>
        <v>4.5865723349803886</v>
      </c>
      <c r="M38" s="7">
        <f t="shared" si="5"/>
        <v>-0.7330617578110008</v>
      </c>
      <c r="N38" s="7">
        <f t="shared" si="5"/>
        <v>1.0311526479750626</v>
      </c>
      <c r="O38" s="7">
        <f t="shared" si="5"/>
        <v>6.5320938416763852</v>
      </c>
      <c r="P38" s="7">
        <f t="shared" si="5"/>
        <v>0.63286580068545106</v>
      </c>
      <c r="Q38" s="7">
        <f t="shared" si="5"/>
        <v>0.54900557059443145</v>
      </c>
      <c r="R38" s="7">
        <f t="shared" si="5"/>
        <v>0.92317581775023427</v>
      </c>
      <c r="S38" s="17" t="s">
        <v>16</v>
      </c>
    </row>
    <row r="39" spans="1:19" x14ac:dyDescent="0.2">
      <c r="A39" s="2">
        <v>2007</v>
      </c>
      <c r="B39" s="7">
        <f t="shared" ref="B39:R39" si="6">B15/B14*100-100</f>
        <v>1.7513382509198863</v>
      </c>
      <c r="C39" s="7">
        <f t="shared" si="6"/>
        <v>9.8483145466033761E-2</v>
      </c>
      <c r="D39" s="7">
        <f t="shared" si="6"/>
        <v>0.79762143659509377</v>
      </c>
      <c r="E39" s="7">
        <f t="shared" si="6"/>
        <v>0.17329573525275066</v>
      </c>
      <c r="F39" s="7">
        <f t="shared" si="6"/>
        <v>-5.5503072316085422E-2</v>
      </c>
      <c r="G39" s="7">
        <f t="shared" si="6"/>
        <v>2.7604268721056542</v>
      </c>
      <c r="H39" s="7">
        <f t="shared" si="6"/>
        <v>2.126231480282371</v>
      </c>
      <c r="I39" s="7">
        <f t="shared" si="6"/>
        <v>1.8140788658139684</v>
      </c>
      <c r="J39" s="7">
        <f t="shared" si="6"/>
        <v>1.7215558671767468</v>
      </c>
      <c r="K39" s="7">
        <f t="shared" si="6"/>
        <v>2.8967037051787656</v>
      </c>
      <c r="L39" s="7">
        <f t="shared" si="6"/>
        <v>5.0273914959725516</v>
      </c>
      <c r="M39" s="7">
        <f t="shared" si="6"/>
        <v>-3.3923403761094022</v>
      </c>
      <c r="N39" s="7">
        <f t="shared" si="6"/>
        <v>1.0545465758071231</v>
      </c>
      <c r="O39" s="7">
        <f t="shared" si="6"/>
        <v>7.7586749106461639</v>
      </c>
      <c r="P39" s="7">
        <f t="shared" si="6"/>
        <v>1.1291829055524403</v>
      </c>
      <c r="Q39" s="7">
        <f t="shared" si="6"/>
        <v>0.98410480504801967</v>
      </c>
      <c r="R39" s="7">
        <f t="shared" si="6"/>
        <v>1.6295568695011724</v>
      </c>
      <c r="S39" s="17" t="s">
        <v>16</v>
      </c>
    </row>
    <row r="40" spans="1:19" x14ac:dyDescent="0.2">
      <c r="A40" s="2">
        <v>2008</v>
      </c>
      <c r="B40" s="7">
        <f t="shared" ref="B40:R40" si="7">B16/B15*100-100</f>
        <v>1.3647385056871428</v>
      </c>
      <c r="C40" s="7">
        <f t="shared" si="7"/>
        <v>-0.52829139441122663</v>
      </c>
      <c r="D40" s="7">
        <f t="shared" si="7"/>
        <v>1.2657981633741144</v>
      </c>
      <c r="E40" s="7">
        <f t="shared" si="7"/>
        <v>1.8031033043742042</v>
      </c>
      <c r="F40" s="7">
        <f t="shared" si="7"/>
        <v>1.7929748803318262</v>
      </c>
      <c r="G40" s="7">
        <f t="shared" si="7"/>
        <v>-0.38089657193086168</v>
      </c>
      <c r="H40" s="7">
        <f t="shared" si="7"/>
        <v>1.4633000429051179</v>
      </c>
      <c r="I40" s="7">
        <f t="shared" si="7"/>
        <v>1.0853150873374631</v>
      </c>
      <c r="J40" s="7">
        <f t="shared" si="7"/>
        <v>1.1303990916654953</v>
      </c>
      <c r="K40" s="7">
        <f t="shared" si="7"/>
        <v>0.5638054935555914</v>
      </c>
      <c r="L40" s="7">
        <f t="shared" si="7"/>
        <v>3.5021893430451883</v>
      </c>
      <c r="M40" s="7">
        <f t="shared" si="7"/>
        <v>-3.1347679730704527</v>
      </c>
      <c r="N40" s="7">
        <f t="shared" si="7"/>
        <v>1.5012357733499897</v>
      </c>
      <c r="O40" s="7">
        <f t="shared" si="7"/>
        <v>5.3497879726838846</v>
      </c>
      <c r="P40" s="7">
        <f t="shared" si="7"/>
        <v>0.86158669081804362</v>
      </c>
      <c r="Q40" s="7">
        <f t="shared" si="7"/>
        <v>1.1444982781299444</v>
      </c>
      <c r="R40" s="7">
        <f t="shared" si="7"/>
        <v>-0.10797749839544224</v>
      </c>
      <c r="S40" s="17" t="s">
        <v>16</v>
      </c>
    </row>
    <row r="41" spans="1:19" x14ac:dyDescent="0.2">
      <c r="A41" s="2">
        <v>2009</v>
      </c>
      <c r="B41" s="7">
        <f t="shared" ref="B41:R41" si="8">B17/B16*100-100</f>
        <v>0.8558386704139167</v>
      </c>
      <c r="C41" s="7">
        <f t="shared" si="8"/>
        <v>3.6628500779444266</v>
      </c>
      <c r="D41" s="7">
        <f t="shared" si="8"/>
        <v>-0.15422735484833083</v>
      </c>
      <c r="E41" s="7">
        <f t="shared" si="8"/>
        <v>-1.1011288545845019</v>
      </c>
      <c r="F41" s="7">
        <f t="shared" si="8"/>
        <v>-1.6872041880772457</v>
      </c>
      <c r="G41" s="7">
        <f t="shared" si="8"/>
        <v>2.811391223155951</v>
      </c>
      <c r="H41" s="7">
        <f t="shared" si="8"/>
        <v>1.089158918472549</v>
      </c>
      <c r="I41" s="7">
        <f t="shared" si="8"/>
        <v>0.74624213058831401</v>
      </c>
      <c r="J41" s="7">
        <f t="shared" si="8"/>
        <v>0.86211745399080542</v>
      </c>
      <c r="K41" s="7">
        <f t="shared" si="8"/>
        <v>-0.60169861185947582</v>
      </c>
      <c r="L41" s="7">
        <f t="shared" si="8"/>
        <v>-0.386911423151588</v>
      </c>
      <c r="M41" s="7">
        <f t="shared" si="8"/>
        <v>1.344544768168987E-2</v>
      </c>
      <c r="N41" s="7">
        <f t="shared" si="8"/>
        <v>-0.81467007365098709</v>
      </c>
      <c r="O41" s="7">
        <f t="shared" si="8"/>
        <v>-0.44588012545347055</v>
      </c>
      <c r="P41" s="7">
        <f t="shared" si="8"/>
        <v>2.0549468296036082</v>
      </c>
      <c r="Q41" s="7">
        <f t="shared" si="8"/>
        <v>2.3915096343300348</v>
      </c>
      <c r="R41" s="7">
        <f t="shared" si="8"/>
        <v>0.88705288301636642</v>
      </c>
      <c r="S41" s="17" t="s">
        <v>16</v>
      </c>
    </row>
    <row r="42" spans="1:19" x14ac:dyDescent="0.2">
      <c r="A42" s="2">
        <v>2010</v>
      </c>
      <c r="B42" s="7">
        <f t="shared" ref="B42:R42" si="9">B18/B17*100-100</f>
        <v>0.50199926547176688</v>
      </c>
      <c r="C42" s="7">
        <f t="shared" si="9"/>
        <v>2.9536827694924455</v>
      </c>
      <c r="D42" s="7">
        <f t="shared" si="9"/>
        <v>-0.69730177482652778</v>
      </c>
      <c r="E42" s="7">
        <f t="shared" si="9"/>
        <v>-1.5069257087735792</v>
      </c>
      <c r="F42" s="7">
        <f t="shared" si="9"/>
        <v>-1.6552654366761033</v>
      </c>
      <c r="G42" s="7">
        <f t="shared" si="9"/>
        <v>1.7418786497261749</v>
      </c>
      <c r="H42" s="7">
        <f t="shared" si="9"/>
        <v>0.80229671521145463</v>
      </c>
      <c r="I42" s="7">
        <f t="shared" si="9"/>
        <v>6.0482956406900712E-2</v>
      </c>
      <c r="J42" s="7">
        <f t="shared" si="9"/>
        <v>0.40643472441823292</v>
      </c>
      <c r="K42" s="7">
        <f t="shared" si="9"/>
        <v>-4.0231294448675072</v>
      </c>
      <c r="L42" s="7">
        <f t="shared" si="9"/>
        <v>2.6739622488613577</v>
      </c>
      <c r="M42" s="7">
        <f t="shared" si="9"/>
        <v>0.20475698035160406</v>
      </c>
      <c r="N42" s="7">
        <f t="shared" si="9"/>
        <v>0.94259562344669234</v>
      </c>
      <c r="O42" s="7">
        <f t="shared" si="9"/>
        <v>3.389928934894499</v>
      </c>
      <c r="P42" s="7">
        <f t="shared" si="9"/>
        <v>0.5700030902783908</v>
      </c>
      <c r="Q42" s="7">
        <f t="shared" si="9"/>
        <v>1.7135775678665652</v>
      </c>
      <c r="R42" s="7">
        <f t="shared" si="9"/>
        <v>-3.4574478048634205</v>
      </c>
      <c r="S42" s="17" t="s">
        <v>16</v>
      </c>
    </row>
    <row r="43" spans="1:19" x14ac:dyDescent="0.2">
      <c r="A43" s="2">
        <v>2011</v>
      </c>
      <c r="B43" s="7">
        <f t="shared" ref="B43:R43" si="10">B19/B18*100-100</f>
        <v>1.6631192990166426</v>
      </c>
      <c r="C43" s="7">
        <f t="shared" si="10"/>
        <v>5.3127833182230262</v>
      </c>
      <c r="D43" s="7">
        <f t="shared" si="10"/>
        <v>1.7528745455995818</v>
      </c>
      <c r="E43" s="7">
        <f t="shared" si="10"/>
        <v>1.3142108613682097</v>
      </c>
      <c r="F43" s="7">
        <f t="shared" si="10"/>
        <v>1.2328828686372901</v>
      </c>
      <c r="G43" s="7">
        <f t="shared" si="10"/>
        <v>3.0322505779753612</v>
      </c>
      <c r="H43" s="7">
        <f t="shared" si="10"/>
        <v>1.5035444981588313</v>
      </c>
      <c r="I43" s="7">
        <f t="shared" si="10"/>
        <v>1.2399570830583997</v>
      </c>
      <c r="J43" s="7">
        <f t="shared" si="10"/>
        <v>1.4319551758498363</v>
      </c>
      <c r="K43" s="7">
        <f t="shared" si="10"/>
        <v>-1.1309844002151692</v>
      </c>
      <c r="L43" s="7">
        <f t="shared" si="10"/>
        <v>4.0820023820798781</v>
      </c>
      <c r="M43" s="7">
        <f t="shared" si="10"/>
        <v>-0.37668476129537964</v>
      </c>
      <c r="N43" s="7">
        <f t="shared" si="10"/>
        <v>-0.24320672571687396</v>
      </c>
      <c r="O43" s="7">
        <f t="shared" si="10"/>
        <v>5.430231714537797</v>
      </c>
      <c r="P43" s="7">
        <f t="shared" si="10"/>
        <v>0.53489151826646264</v>
      </c>
      <c r="Q43" s="7">
        <f t="shared" si="10"/>
        <v>0.22568759941809446</v>
      </c>
      <c r="R43" s="7">
        <f t="shared" si="10"/>
        <v>1.6821755360843014</v>
      </c>
      <c r="S43" s="17" t="s">
        <v>16</v>
      </c>
    </row>
    <row r="44" spans="1:19" x14ac:dyDescent="0.2">
      <c r="A44" s="2">
        <v>2012</v>
      </c>
      <c r="B44" s="7">
        <f t="shared" ref="B44:R44" si="11">B20/B19*100-100</f>
        <v>1.4586580755905345</v>
      </c>
      <c r="C44" s="7">
        <f t="shared" si="11"/>
        <v>2.2220309152127413</v>
      </c>
      <c r="D44" s="7">
        <f t="shared" si="11"/>
        <v>2.1918173347429359</v>
      </c>
      <c r="E44" s="7">
        <f t="shared" si="11"/>
        <v>2.4768147902002795</v>
      </c>
      <c r="F44" s="7">
        <f t="shared" si="11"/>
        <v>2.4835825410970784</v>
      </c>
      <c r="G44" s="7">
        <f t="shared" si="11"/>
        <v>1.3744736887703084</v>
      </c>
      <c r="H44" s="7">
        <f t="shared" si="11"/>
        <v>1.196873351487767</v>
      </c>
      <c r="I44" s="7">
        <f t="shared" si="11"/>
        <v>0.97927900943655288</v>
      </c>
      <c r="J44" s="7">
        <f t="shared" si="11"/>
        <v>0.95672769281645742</v>
      </c>
      <c r="K44" s="7">
        <f t="shared" si="11"/>
        <v>1.2649791210435239</v>
      </c>
      <c r="L44" s="7">
        <f t="shared" si="11"/>
        <v>3.0333320120705878</v>
      </c>
      <c r="M44" s="7">
        <f t="shared" si="11"/>
        <v>0.66298571472967183</v>
      </c>
      <c r="N44" s="7">
        <f t="shared" si="11"/>
        <v>0.70732000963160147</v>
      </c>
      <c r="O44" s="7">
        <f t="shared" si="11"/>
        <v>3.712796562011647</v>
      </c>
      <c r="P44" s="7">
        <f t="shared" si="11"/>
        <v>0.50287450507380527</v>
      </c>
      <c r="Q44" s="7">
        <f t="shared" si="11"/>
        <v>0.75118928738756097</v>
      </c>
      <c r="R44" s="7">
        <f t="shared" si="11"/>
        <v>-0.40528627636552983</v>
      </c>
      <c r="S44" s="17" t="s">
        <v>16</v>
      </c>
    </row>
    <row r="45" spans="1:19" x14ac:dyDescent="0.2">
      <c r="A45" s="2">
        <v>2013</v>
      </c>
      <c r="B45" s="7">
        <f t="shared" ref="B45:R45" si="12">B21/B20*100-100</f>
        <v>0.91730208379496503</v>
      </c>
      <c r="C45" s="7">
        <f t="shared" si="12"/>
        <v>-5.5208810951924647E-2</v>
      </c>
      <c r="D45" s="7">
        <f t="shared" si="12"/>
        <v>1.2669825081672741</v>
      </c>
      <c r="E45" s="7">
        <f t="shared" si="12"/>
        <v>1.1458336404022162</v>
      </c>
      <c r="F45" s="7">
        <f t="shared" si="12"/>
        <v>0.98411837657369006</v>
      </c>
      <c r="G45" s="7">
        <f t="shared" si="12"/>
        <v>1.6182031834205901</v>
      </c>
      <c r="H45" s="7">
        <f t="shared" si="12"/>
        <v>0.84152272924995941</v>
      </c>
      <c r="I45" s="7">
        <f t="shared" si="12"/>
        <v>0.32184823269251694</v>
      </c>
      <c r="J45" s="7">
        <f t="shared" si="12"/>
        <v>0.13708172261421225</v>
      </c>
      <c r="K45" s="7">
        <f t="shared" si="12"/>
        <v>2.6555091404854494</v>
      </c>
      <c r="L45" s="7">
        <f t="shared" si="12"/>
        <v>0.78681417202193416</v>
      </c>
      <c r="M45" s="7">
        <f t="shared" si="12"/>
        <v>0.14304384962899519</v>
      </c>
      <c r="N45" s="7">
        <f t="shared" si="12"/>
        <v>0.68441973758928043</v>
      </c>
      <c r="O45" s="7">
        <f t="shared" si="12"/>
        <v>0.92803849133815675</v>
      </c>
      <c r="P45" s="7">
        <f t="shared" si="12"/>
        <v>1.2981432849498873</v>
      </c>
      <c r="Q45" s="7">
        <f t="shared" si="12"/>
        <v>1.3884372158343439</v>
      </c>
      <c r="R45" s="7">
        <f t="shared" si="12"/>
        <v>0.96407701887153507</v>
      </c>
      <c r="S45" s="17" t="s">
        <v>16</v>
      </c>
    </row>
    <row r="46" spans="1:19" x14ac:dyDescent="0.2">
      <c r="A46" s="2">
        <v>2014</v>
      </c>
      <c r="B46" s="7">
        <f t="shared" ref="B46:R46" si="13">B22/B21*100-100</f>
        <v>0.83068751680519881</v>
      </c>
      <c r="C46" s="7">
        <f t="shared" si="13"/>
        <v>0.71249344618379951</v>
      </c>
      <c r="D46" s="7">
        <f t="shared" si="13"/>
        <v>1.2073018167966012</v>
      </c>
      <c r="E46" s="7">
        <f t="shared" si="13"/>
        <v>0.8632649016659002</v>
      </c>
      <c r="F46" s="7">
        <f t="shared" si="13"/>
        <v>0.96642533836006805</v>
      </c>
      <c r="G46" s="7">
        <f t="shared" si="13"/>
        <v>2.2000571880308968</v>
      </c>
      <c r="H46" s="7">
        <f t="shared" si="13"/>
        <v>0.71354449183399993</v>
      </c>
      <c r="I46" s="7">
        <f t="shared" si="13"/>
        <v>0.40529257487500558</v>
      </c>
      <c r="J46" s="7">
        <f t="shared" si="13"/>
        <v>0.41737290835636998</v>
      </c>
      <c r="K46" s="7">
        <f t="shared" si="13"/>
        <v>0.25645722659828607</v>
      </c>
      <c r="L46" s="7">
        <f t="shared" si="13"/>
        <v>0.57853351876499914</v>
      </c>
      <c r="M46" s="7">
        <f t="shared" si="13"/>
        <v>-0.93616409075961826</v>
      </c>
      <c r="N46" s="7">
        <f t="shared" si="13"/>
        <v>1.3773450486820167</v>
      </c>
      <c r="O46" s="7">
        <f t="shared" si="13"/>
        <v>0.83404374435383488</v>
      </c>
      <c r="P46" s="7">
        <f t="shared" si="13"/>
        <v>1.0315966205290721</v>
      </c>
      <c r="Q46" s="7">
        <f t="shared" si="13"/>
        <v>1.7533035327574851</v>
      </c>
      <c r="R46" s="7">
        <f t="shared" si="13"/>
        <v>-1.6497717189581351</v>
      </c>
      <c r="S46" s="17" t="s">
        <v>16</v>
      </c>
    </row>
    <row r="47" spans="1:19" x14ac:dyDescent="0.2">
      <c r="A47" s="2">
        <v>2015</v>
      </c>
      <c r="B47" s="7">
        <f t="shared" ref="B47:R47" si="14">B23/B22*100-100</f>
        <v>0.84047568290081642</v>
      </c>
      <c r="C47" s="7">
        <f t="shared" si="14"/>
        <v>-2.1799960955293756</v>
      </c>
      <c r="D47" s="7">
        <f t="shared" si="14"/>
        <v>0.35468349016252887</v>
      </c>
      <c r="E47" s="7">
        <f t="shared" si="14"/>
        <v>0.52777119608875012</v>
      </c>
      <c r="F47" s="7">
        <f t="shared" si="14"/>
        <v>0.95937789135129492</v>
      </c>
      <c r="G47" s="7">
        <f t="shared" si="14"/>
        <v>-0.13824657263705831</v>
      </c>
      <c r="H47" s="7">
        <f t="shared" si="14"/>
        <v>1.1107142113988147</v>
      </c>
      <c r="I47" s="7">
        <f t="shared" si="14"/>
        <v>0.20897005936471658</v>
      </c>
      <c r="J47" s="7">
        <f t="shared" si="14"/>
        <v>0.30099393570193911</v>
      </c>
      <c r="K47" s="7">
        <f t="shared" si="14"/>
        <v>-0.92662681736315733</v>
      </c>
      <c r="L47" s="7">
        <f t="shared" si="14"/>
        <v>1.1674069869514625</v>
      </c>
      <c r="M47" s="7">
        <f t="shared" si="14"/>
        <v>-1.5425151191377608</v>
      </c>
      <c r="N47" s="7">
        <f t="shared" si="14"/>
        <v>0.60318575778870809</v>
      </c>
      <c r="O47" s="7">
        <f t="shared" si="14"/>
        <v>1.7573413587218312</v>
      </c>
      <c r="P47" s="7">
        <f t="shared" si="14"/>
        <v>1.8176314070391868</v>
      </c>
      <c r="Q47" s="7">
        <f t="shared" si="14"/>
        <v>2.0814844857426351</v>
      </c>
      <c r="R47" s="7">
        <f t="shared" si="14"/>
        <v>0.80341431790817808</v>
      </c>
      <c r="S47" s="17" t="s">
        <v>16</v>
      </c>
    </row>
    <row r="48" spans="1:19" x14ac:dyDescent="0.2">
      <c r="A48" s="2">
        <v>2016</v>
      </c>
      <c r="B48" s="7">
        <f t="shared" ref="B48:R48" si="15">B24/B23*100-100</f>
        <v>1.3350582487292826</v>
      </c>
      <c r="C48" s="7">
        <f t="shared" si="15"/>
        <v>-5.47688740211359</v>
      </c>
      <c r="D48" s="7">
        <f t="shared" si="15"/>
        <v>0.86679303624761417</v>
      </c>
      <c r="E48" s="7">
        <f t="shared" si="15"/>
        <v>1.174460232621314</v>
      </c>
      <c r="F48" s="7">
        <f t="shared" si="15"/>
        <v>1.3466061317336084</v>
      </c>
      <c r="G48" s="7">
        <f t="shared" si="15"/>
        <v>-1.5244656129993928E-2</v>
      </c>
      <c r="H48" s="7">
        <f t="shared" si="15"/>
        <v>1.7316489492149998</v>
      </c>
      <c r="I48" s="7">
        <f t="shared" si="15"/>
        <v>1.1077895756288285</v>
      </c>
      <c r="J48" s="7">
        <f t="shared" si="15"/>
        <v>1.3186697315422009</v>
      </c>
      <c r="K48" s="7">
        <f t="shared" si="15"/>
        <v>-1.5267678364422039</v>
      </c>
      <c r="L48" s="7">
        <f t="shared" si="15"/>
        <v>1.321766247661543</v>
      </c>
      <c r="M48" s="7">
        <f t="shared" si="15"/>
        <v>-1.0451566681416864</v>
      </c>
      <c r="N48" s="7">
        <f t="shared" si="15"/>
        <v>1.3359334070667757</v>
      </c>
      <c r="O48" s="7">
        <f t="shared" si="15"/>
        <v>1.7850684203890808</v>
      </c>
      <c r="P48" s="7">
        <f t="shared" si="15"/>
        <v>2.4282593523389835</v>
      </c>
      <c r="Q48" s="7">
        <f t="shared" si="15"/>
        <v>2.8472242710330704</v>
      </c>
      <c r="R48" s="7">
        <f t="shared" si="15"/>
        <v>0.79739382756693544</v>
      </c>
      <c r="S48" s="17" t="s">
        <v>16</v>
      </c>
    </row>
    <row r="49" spans="1:19" ht="12.75" customHeight="1" x14ac:dyDescent="0.2">
      <c r="A49" s="2">
        <v>2017</v>
      </c>
      <c r="B49" s="7">
        <f t="shared" ref="B49:R49" si="16">B25/B24*100-100</f>
        <v>1.0801612926542532</v>
      </c>
      <c r="C49" s="7">
        <f t="shared" si="16"/>
        <v>-0.42830858326379939</v>
      </c>
      <c r="D49" s="7">
        <f t="shared" si="16"/>
        <v>1.4416068417961299</v>
      </c>
      <c r="E49" s="7">
        <f t="shared" si="16"/>
        <v>1.3065693534342557</v>
      </c>
      <c r="F49" s="7">
        <f t="shared" si="16"/>
        <v>1.3208704919469767</v>
      </c>
      <c r="G49" s="7">
        <f t="shared" si="16"/>
        <v>1.8333463825508574</v>
      </c>
      <c r="H49" s="7">
        <f t="shared" si="16"/>
        <v>1.0153834846102825</v>
      </c>
      <c r="I49" s="7">
        <f t="shared" si="16"/>
        <v>0.33979021647505192</v>
      </c>
      <c r="J49" s="7">
        <f t="shared" si="16"/>
        <v>0.32334741061896466</v>
      </c>
      <c r="K49" s="7">
        <f t="shared" si="16"/>
        <v>0.55114844889168069</v>
      </c>
      <c r="L49" s="7">
        <f t="shared" si="16"/>
        <v>0.7538355791720619</v>
      </c>
      <c r="M49" s="7">
        <f t="shared" si="16"/>
        <v>-2.0133727987053049</v>
      </c>
      <c r="N49" s="7">
        <f t="shared" si="16"/>
        <v>1.803716575236237</v>
      </c>
      <c r="O49" s="7">
        <f t="shared" si="16"/>
        <v>1.2073488681865854</v>
      </c>
      <c r="P49" s="7">
        <f t="shared" si="16"/>
        <v>1.6739604204685463</v>
      </c>
      <c r="Q49" s="7">
        <f t="shared" si="16"/>
        <v>1.7262349852075403</v>
      </c>
      <c r="R49" s="7">
        <f t="shared" si="16"/>
        <v>1.4663380287039018</v>
      </c>
      <c r="S49" s="17" t="s">
        <v>16</v>
      </c>
    </row>
    <row r="50" spans="1:19" ht="12.75" customHeight="1" x14ac:dyDescent="0.2">
      <c r="A50" s="2">
        <v>2018</v>
      </c>
      <c r="B50" s="7">
        <f t="shared" ref="B50:R50" si="17">B26/B25*100-100</f>
        <v>1.3775628337660493</v>
      </c>
      <c r="C50" s="7">
        <f t="shared" si="17"/>
        <v>2.2184076336648815</v>
      </c>
      <c r="D50" s="7">
        <f t="shared" si="17"/>
        <v>1.9011786953855108</v>
      </c>
      <c r="E50" s="7">
        <f t="shared" si="17"/>
        <v>1.9694915301768674</v>
      </c>
      <c r="F50" s="7">
        <f t="shared" si="17"/>
        <v>1.8775366476332778</v>
      </c>
      <c r="G50" s="7">
        <f t="shared" si="17"/>
        <v>1.7040304305600387</v>
      </c>
      <c r="H50" s="7">
        <f t="shared" si="17"/>
        <v>1.1819408568971141</v>
      </c>
      <c r="I50" s="7">
        <f t="shared" si="17"/>
        <v>0.69306111293951744</v>
      </c>
      <c r="J50" s="7">
        <f t="shared" si="17"/>
        <v>0.51037715004153483</v>
      </c>
      <c r="K50" s="7">
        <f t="shared" si="17"/>
        <v>3.0359874941794658</v>
      </c>
      <c r="L50" s="7">
        <f t="shared" si="17"/>
        <v>1.2225477947167747</v>
      </c>
      <c r="M50" s="7">
        <f t="shared" si="17"/>
        <v>-2.9174951918375314</v>
      </c>
      <c r="N50" s="7">
        <f t="shared" si="17"/>
        <v>1.4811680067710427</v>
      </c>
      <c r="O50" s="7">
        <f t="shared" si="17"/>
        <v>1.9685813454246386</v>
      </c>
      <c r="P50" s="7">
        <f t="shared" si="17"/>
        <v>1.5445239571007363</v>
      </c>
      <c r="Q50" s="7">
        <f t="shared" si="17"/>
        <v>1.7618002453341859</v>
      </c>
      <c r="R50" s="7">
        <f t="shared" si="17"/>
        <v>0.67934274057715527</v>
      </c>
      <c r="S50" s="17" t="s">
        <v>16</v>
      </c>
    </row>
    <row r="51" spans="1:19" ht="12.75" customHeight="1" x14ac:dyDescent="0.2">
      <c r="A51" s="2">
        <v>2019</v>
      </c>
      <c r="B51" s="7">
        <f t="shared" ref="B51:R52" si="18">B27/B26*100-100</f>
        <v>0.96103679405656806</v>
      </c>
      <c r="C51" s="7">
        <f t="shared" si="18"/>
        <v>0.11162478267740994</v>
      </c>
      <c r="D51" s="7">
        <f t="shared" si="18"/>
        <v>1.1853179582977305</v>
      </c>
      <c r="E51" s="7">
        <f t="shared" si="18"/>
        <v>1.3231118292137865</v>
      </c>
      <c r="F51" s="7">
        <f t="shared" si="18"/>
        <v>1.1601401643594187</v>
      </c>
      <c r="G51" s="7">
        <f t="shared" si="18"/>
        <v>0.78661207730046101</v>
      </c>
      <c r="H51" s="7">
        <f t="shared" si="18"/>
        <v>0.91700448061867235</v>
      </c>
      <c r="I51" s="7">
        <f t="shared" si="18"/>
        <v>0.72976795749075052</v>
      </c>
      <c r="J51" s="7">
        <f t="shared" si="18"/>
        <v>0.5387480609714288</v>
      </c>
      <c r="K51" s="7">
        <f t="shared" si="18"/>
        <v>3.1195527263806184</v>
      </c>
      <c r="L51" s="7">
        <f t="shared" si="18"/>
        <v>-0.39585957402479721</v>
      </c>
      <c r="M51" s="7">
        <f t="shared" si="18"/>
        <v>-1.8366798737492473</v>
      </c>
      <c r="N51" s="7">
        <f t="shared" si="18"/>
        <v>0.52265777036420502</v>
      </c>
      <c r="O51" s="7">
        <f t="shared" si="18"/>
        <v>-0.20757827963844022</v>
      </c>
      <c r="P51" s="7">
        <f t="shared" si="18"/>
        <v>1.6773664658404073</v>
      </c>
      <c r="Q51" s="7">
        <f t="shared" si="18"/>
        <v>1.8410342527882051</v>
      </c>
      <c r="R51" s="7">
        <f t="shared" si="18"/>
        <v>1.0186441623139046</v>
      </c>
      <c r="S51" s="17" t="s">
        <v>16</v>
      </c>
    </row>
    <row r="52" spans="1:19" ht="12.75" customHeight="1" x14ac:dyDescent="0.2">
      <c r="A52" s="2">
        <v>2020</v>
      </c>
      <c r="B52" s="7">
        <f t="shared" si="18"/>
        <v>-0.86809771610293751</v>
      </c>
      <c r="C52" s="7">
        <f t="shared" si="18"/>
        <v>-2.547732991267452</v>
      </c>
      <c r="D52" s="7">
        <f t="shared" si="18"/>
        <v>-1.138104640182604</v>
      </c>
      <c r="E52" s="7">
        <f t="shared" si="18"/>
        <v>-2.1049145887816536</v>
      </c>
      <c r="F52" s="7">
        <f t="shared" si="18"/>
        <v>-2.281888485844604</v>
      </c>
      <c r="G52" s="7">
        <f t="shared" si="18"/>
        <v>1.6742463720056122</v>
      </c>
      <c r="H52" s="7">
        <f t="shared" si="18"/>
        <v>-0.72506782597326946</v>
      </c>
      <c r="I52" s="7">
        <f t="shared" si="18"/>
        <v>-1.813574245063549</v>
      </c>
      <c r="J52" s="7">
        <f t="shared" si="18"/>
        <v>-1.9261230242687617</v>
      </c>
      <c r="K52" s="7">
        <f t="shared" si="18"/>
        <v>-0.44075479258229677</v>
      </c>
      <c r="L52" s="7">
        <f t="shared" si="18"/>
        <v>-2.2602012518817816</v>
      </c>
      <c r="M52" s="7">
        <f t="shared" si="18"/>
        <v>-0.89390570663016433</v>
      </c>
      <c r="N52" s="7">
        <f t="shared" si="18"/>
        <v>-0.85458266497042246</v>
      </c>
      <c r="O52" s="7">
        <f t="shared" si="18"/>
        <v>-2.5966753879732778</v>
      </c>
      <c r="P52" s="7">
        <f t="shared" si="18"/>
        <v>0.81469655536750452</v>
      </c>
      <c r="Q52" s="7">
        <f t="shared" si="18"/>
        <v>1.4502112869593446</v>
      </c>
      <c r="R52" s="7">
        <f t="shared" si="18"/>
        <v>-1.7639157236176288</v>
      </c>
      <c r="S52" s="17" t="s">
        <v>16</v>
      </c>
    </row>
    <row r="53" spans="1:19" ht="12.75" customHeight="1" x14ac:dyDescent="0.2">
      <c r="A53" s="2">
        <v>2021</v>
      </c>
      <c r="B53" s="7">
        <f t="shared" ref="B53:R53" si="19">B29/B28*100-100</f>
        <v>8.4573440002813527E-2</v>
      </c>
      <c r="C53" s="7">
        <f t="shared" si="19"/>
        <v>-3.6187641120662732</v>
      </c>
      <c r="D53" s="7">
        <f t="shared" si="19"/>
        <v>0.18899034208273235</v>
      </c>
      <c r="E53" s="7">
        <f t="shared" si="19"/>
        <v>-0.32966560706022108</v>
      </c>
      <c r="F53" s="7">
        <f t="shared" si="19"/>
        <v>-0.42109705277276532</v>
      </c>
      <c r="G53" s="7">
        <f t="shared" si="19"/>
        <v>1.641629359849972</v>
      </c>
      <c r="H53" s="7">
        <f t="shared" si="19"/>
        <v>0.1713466516612101</v>
      </c>
      <c r="I53" s="7">
        <f t="shared" si="19"/>
        <v>-0.93150806711111045</v>
      </c>
      <c r="J53" s="7">
        <f t="shared" si="19"/>
        <v>-1.1080523776128643</v>
      </c>
      <c r="K53" s="7">
        <f t="shared" si="19"/>
        <v>1.189772484310339</v>
      </c>
      <c r="L53" s="7">
        <f t="shared" si="19"/>
        <v>-0.50908984787292866</v>
      </c>
      <c r="M53" s="7">
        <f t="shared" si="19"/>
        <v>-0.52461430494356875</v>
      </c>
      <c r="N53" s="7">
        <f t="shared" si="19"/>
        <v>0.33473737063796705</v>
      </c>
      <c r="O53" s="7">
        <f t="shared" si="19"/>
        <v>-0.56759180352092642</v>
      </c>
      <c r="P53" s="7">
        <f t="shared" si="19"/>
        <v>1.2980620015157456</v>
      </c>
      <c r="Q53" s="7">
        <f t="shared" si="19"/>
        <v>1.9053783667316821</v>
      </c>
      <c r="R53" s="7">
        <f t="shared" si="19"/>
        <v>-1.2467594743230563</v>
      </c>
      <c r="S53" s="17" t="s">
        <v>16</v>
      </c>
    </row>
    <row r="54" spans="1:19" ht="12.75" customHeight="1" x14ac:dyDescent="0.2">
      <c r="A54" s="2">
        <v>2022</v>
      </c>
      <c r="B54" s="7">
        <f t="shared" ref="B54:R55" si="20">B30/B29*100-100</f>
        <v>1.2307906737988361</v>
      </c>
      <c r="C54" s="7">
        <f t="shared" si="20"/>
        <v>-0.35613358686403274</v>
      </c>
      <c r="D54" s="7">
        <f t="shared" si="20"/>
        <v>1.1088611002349182</v>
      </c>
      <c r="E54" s="7">
        <f t="shared" si="20"/>
        <v>0.36052125364591348</v>
      </c>
      <c r="F54" s="7">
        <f t="shared" si="20"/>
        <v>0.2106821287976004</v>
      </c>
      <c r="G54" s="7">
        <f t="shared" si="20"/>
        <v>3.1641435267422366</v>
      </c>
      <c r="H54" s="7">
        <f t="shared" si="20"/>
        <v>1.319748534178828</v>
      </c>
      <c r="I54" s="7">
        <f t="shared" si="20"/>
        <v>1.7948950539434065</v>
      </c>
      <c r="J54" s="7">
        <f t="shared" si="20"/>
        <v>1.7495004149096474</v>
      </c>
      <c r="K54" s="7">
        <f t="shared" si="20"/>
        <v>2.3279515766185739</v>
      </c>
      <c r="L54" s="7">
        <f t="shared" si="20"/>
        <v>0.27882479666646987</v>
      </c>
      <c r="M54" s="7">
        <f t="shared" si="20"/>
        <v>-3.174694963279947</v>
      </c>
      <c r="N54" s="7">
        <f t="shared" si="20"/>
        <v>-0.54213350385053616</v>
      </c>
      <c r="O54" s="7">
        <f t="shared" si="20"/>
        <v>0.94683976197697461</v>
      </c>
      <c r="P54" s="7">
        <f t="shared" si="20"/>
        <v>1.4277835651694346</v>
      </c>
      <c r="Q54" s="7">
        <f t="shared" si="20"/>
        <v>1.6047129835150997</v>
      </c>
      <c r="R54" s="7">
        <f t="shared" si="20"/>
        <v>0.66273652903599611</v>
      </c>
      <c r="S54" s="17" t="s">
        <v>16</v>
      </c>
    </row>
    <row r="55" spans="1:19" x14ac:dyDescent="0.2">
      <c r="A55" s="2">
        <v>2023</v>
      </c>
      <c r="B55" s="7">
        <f t="shared" si="20"/>
        <v>0.66458236086251077</v>
      </c>
      <c r="C55" s="7">
        <f t="shared" si="20"/>
        <v>-0.26989984185556182</v>
      </c>
      <c r="D55" s="7">
        <f t="shared" si="20"/>
        <v>0.40469498623956213</v>
      </c>
      <c r="E55" s="7">
        <f t="shared" si="20"/>
        <v>0.13609571603392112</v>
      </c>
      <c r="F55" s="7">
        <f t="shared" si="20"/>
        <v>-4.6971543702397867E-2</v>
      </c>
      <c r="G55" s="7">
        <f t="shared" si="20"/>
        <v>1.1223431829963744</v>
      </c>
      <c r="H55" s="7">
        <f t="shared" si="20"/>
        <v>0.77694111189295256</v>
      </c>
      <c r="I55" s="7">
        <f t="shared" si="20"/>
        <v>1.2345217665427697</v>
      </c>
      <c r="J55" s="7">
        <f t="shared" si="20"/>
        <v>1.0940245268710669</v>
      </c>
      <c r="K55" s="7">
        <f t="shared" si="20"/>
        <v>2.8750151828009365</v>
      </c>
      <c r="L55" s="7">
        <f t="shared" si="20"/>
        <v>9.5554132716245022E-2</v>
      </c>
      <c r="M55" s="7">
        <f t="shared" si="20"/>
        <v>-1.0093167701863308</v>
      </c>
      <c r="N55" s="7">
        <f t="shared" si="20"/>
        <v>-1.1069491809694227</v>
      </c>
      <c r="O55" s="7">
        <f t="shared" si="20"/>
        <v>0.36885113660196112</v>
      </c>
      <c r="P55" s="7">
        <f t="shared" si="20"/>
        <v>0.73601728730878335</v>
      </c>
      <c r="Q55" s="7">
        <f t="shared" si="20"/>
        <v>0.94558340622437242</v>
      </c>
      <c r="R55" s="7">
        <f t="shared" si="20"/>
        <v>-0.17863132228632139</v>
      </c>
      <c r="S55" s="17" t="s">
        <v>16</v>
      </c>
    </row>
    <row r="56" spans="1:19" s="19" customFormat="1" x14ac:dyDescent="0.2">
      <c r="A56" s="29" t="s">
        <v>19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17" t="s">
        <v>16</v>
      </c>
    </row>
    <row r="57" spans="1:19" x14ac:dyDescent="0.2">
      <c r="A57" s="31" t="s">
        <v>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17" t="s">
        <v>16</v>
      </c>
    </row>
    <row r="58" spans="1:19" x14ac:dyDescent="0.2">
      <c r="A58" s="31" t="s">
        <v>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17" t="s">
        <v>16</v>
      </c>
    </row>
    <row r="59" spans="1:19" ht="13.5" customHeight="1" x14ac:dyDescent="0.2">
      <c r="A59" s="31" t="s">
        <v>30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17" t="s">
        <v>16</v>
      </c>
    </row>
    <row r="60" spans="1:19" ht="12.75" customHeight="1" x14ac:dyDescent="0.2">
      <c r="A60" s="21" t="s">
        <v>7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7" t="s">
        <v>16</v>
      </c>
    </row>
    <row r="61" spans="1:19" s="17" customFormat="1" ht="5.25" x14ac:dyDescent="0.15">
      <c r="A61" s="20" t="s">
        <v>17</v>
      </c>
      <c r="B61" s="20" t="s">
        <v>17</v>
      </c>
      <c r="C61" s="20" t="s">
        <v>17</v>
      </c>
      <c r="D61" s="20" t="s">
        <v>17</v>
      </c>
      <c r="E61" s="20" t="s">
        <v>17</v>
      </c>
      <c r="F61" s="20" t="s">
        <v>17</v>
      </c>
      <c r="G61" s="20" t="s">
        <v>17</v>
      </c>
      <c r="H61" s="20" t="s">
        <v>17</v>
      </c>
      <c r="I61" s="20" t="s">
        <v>17</v>
      </c>
      <c r="J61" s="20" t="s">
        <v>17</v>
      </c>
      <c r="K61" s="20" t="s">
        <v>17</v>
      </c>
      <c r="L61" s="20" t="s">
        <v>17</v>
      </c>
      <c r="M61" s="20" t="s">
        <v>17</v>
      </c>
      <c r="N61" s="20" t="s">
        <v>17</v>
      </c>
      <c r="O61" s="20" t="s">
        <v>17</v>
      </c>
      <c r="P61" s="20" t="s">
        <v>17</v>
      </c>
      <c r="Q61" s="20" t="s">
        <v>17</v>
      </c>
      <c r="R61" s="20" t="s">
        <v>17</v>
      </c>
      <c r="S61" s="17" t="s">
        <v>18</v>
      </c>
    </row>
    <row r="63" spans="1:19" ht="15" x14ac:dyDescent="0.25">
      <c r="N63" s="6"/>
    </row>
    <row r="64" spans="1:19" x14ac:dyDescent="0.2">
      <c r="A64" s="1"/>
    </row>
  </sheetData>
  <mergeCells count="12">
    <mergeCell ref="A60:R60"/>
    <mergeCell ref="A1:R1"/>
    <mergeCell ref="A2:R2"/>
    <mergeCell ref="A3:R3"/>
    <mergeCell ref="A4:R4"/>
    <mergeCell ref="A5:R5"/>
    <mergeCell ref="A32:R32"/>
    <mergeCell ref="A7:R7"/>
    <mergeCell ref="A56:R56"/>
    <mergeCell ref="A57:R57"/>
    <mergeCell ref="A58:R58"/>
    <mergeCell ref="A59:R59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ET BS Feb 2024</vt:lpstr>
    </vt:vector>
  </TitlesOfParts>
  <Company>Land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2017-01-24T12:43:19Z</cp:lastPrinted>
  <dcterms:created xsi:type="dcterms:W3CDTF">2013-06-14T09:22:51Z</dcterms:created>
  <dcterms:modified xsi:type="dcterms:W3CDTF">2024-03-07T06:24:14Z</dcterms:modified>
</cp:coreProperties>
</file>