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Hannover\Dez31_vgr\4_Auskünfte\Internet\WZ2008\2025\an Herrn Aktas\"/>
    </mc:Choice>
  </mc:AlternateContent>
  <xr:revisionPtr revIDLastSave="0" documentId="13_ncr:1_{3262C4ED-A8B6-4549-B3DC-950DBD3EF410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T BS Mai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4" l="1"/>
  <c r="E53" i="4"/>
  <c r="M53" i="4"/>
  <c r="C53" i="4"/>
  <c r="K53" i="4"/>
  <c r="O53" i="4"/>
  <c r="B53" i="4"/>
  <c r="F53" i="4"/>
  <c r="N53" i="4"/>
  <c r="P53" i="4"/>
  <c r="I53" i="4"/>
  <c r="Q53" i="4"/>
  <c r="H53" i="4"/>
  <c r="J53" i="4"/>
  <c r="R53" i="4"/>
  <c r="D53" i="4"/>
  <c r="L53" i="4"/>
  <c r="E52" i="4"/>
  <c r="C52" i="4"/>
  <c r="K52" i="4"/>
  <c r="D52" i="4"/>
  <c r="L52" i="4"/>
  <c r="I52" i="4"/>
  <c r="N52" i="4"/>
  <c r="G52" i="4"/>
  <c r="O52" i="4"/>
  <c r="Q52" i="4"/>
  <c r="M52" i="4"/>
  <c r="F52" i="4"/>
  <c r="H52" i="4"/>
  <c r="P52" i="4"/>
  <c r="B52" i="4"/>
  <c r="J52" i="4"/>
  <c r="R52" i="4"/>
  <c r="P49" i="4"/>
  <c r="P50" i="4" l="1"/>
  <c r="H50" i="4"/>
  <c r="C50" i="4"/>
  <c r="F51" i="4"/>
  <c r="C51" i="4"/>
  <c r="G51" i="4"/>
  <c r="I51" i="4"/>
  <c r="J51" i="4"/>
  <c r="M51" i="4"/>
  <c r="O51" i="4"/>
  <c r="Q51" i="4"/>
  <c r="R51" i="4"/>
  <c r="O50" i="4"/>
  <c r="M50" i="4"/>
  <c r="J50" i="4"/>
  <c r="F50" i="4"/>
  <c r="B50" i="4"/>
  <c r="E50" i="4" l="1"/>
  <c r="N50" i="4"/>
  <c r="E51" i="4"/>
  <c r="D51" i="4"/>
  <c r="G50" i="4"/>
  <c r="I50" i="4"/>
  <c r="Q50" i="4"/>
  <c r="D50" i="4"/>
  <c r="R50" i="4"/>
  <c r="L50" i="4"/>
  <c r="N51" i="4"/>
  <c r="K50" i="4"/>
  <c r="L51" i="4"/>
  <c r="K51" i="4"/>
  <c r="P51" i="4"/>
  <c r="H51" i="4"/>
  <c r="B51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Q49" i="4"/>
  <c r="R49" i="4"/>
  <c r="M41" i="4" l="1"/>
  <c r="R40" i="4"/>
  <c r="N41" i="4"/>
  <c r="O40" i="4"/>
  <c r="K39" i="4"/>
  <c r="C39" i="4"/>
  <c r="P39" i="4"/>
  <c r="L38" i="4"/>
  <c r="D38" i="4"/>
  <c r="Q38" i="4"/>
  <c r="M37" i="4"/>
  <c r="E37" i="4"/>
  <c r="R37" i="4"/>
  <c r="N36" i="4"/>
  <c r="F36" i="4"/>
  <c r="O35" i="4"/>
  <c r="G35" i="4"/>
  <c r="C36" i="4"/>
  <c r="H34" i="4"/>
  <c r="D35" i="4"/>
  <c r="I33" i="4"/>
  <c r="E34" i="4"/>
  <c r="J32" i="4"/>
  <c r="F33" i="4"/>
  <c r="O42" i="4"/>
  <c r="N42" i="4"/>
  <c r="L42" i="4"/>
  <c r="I42" i="4"/>
  <c r="G42" i="4"/>
  <c r="F42" i="4"/>
  <c r="M48" i="4"/>
  <c r="M47" i="4"/>
  <c r="N46" i="4"/>
  <c r="O45" i="4"/>
  <c r="P44" i="4"/>
  <c r="K43" i="4"/>
  <c r="C43" i="4"/>
  <c r="O43" i="4" l="1"/>
  <c r="L48" i="4"/>
  <c r="Q43" i="4"/>
  <c r="H30" i="4"/>
  <c r="C42" i="4"/>
  <c r="K42" i="4"/>
  <c r="J43" i="4"/>
  <c r="J44" i="4"/>
  <c r="H46" i="4"/>
  <c r="F48" i="4"/>
  <c r="P48" i="4"/>
  <c r="E42" i="4"/>
  <c r="M42" i="4"/>
  <c r="K30" i="4"/>
  <c r="J42" i="4"/>
  <c r="R43" i="4"/>
  <c r="L43" i="4"/>
  <c r="D44" i="4"/>
  <c r="C45" i="4"/>
  <c r="R46" i="4"/>
  <c r="Q47" i="4"/>
  <c r="E30" i="4"/>
  <c r="Q34" i="4"/>
  <c r="F43" i="4"/>
  <c r="P42" i="4"/>
  <c r="O30" i="4"/>
  <c r="P47" i="4"/>
  <c r="L47" i="4"/>
  <c r="P30" i="4"/>
  <c r="I43" i="4"/>
  <c r="H44" i="4"/>
  <c r="F46" i="4"/>
  <c r="E47" i="4"/>
  <c r="D48" i="4"/>
  <c r="H31" i="4"/>
  <c r="P31" i="4"/>
  <c r="O32" i="4"/>
  <c r="N33" i="4"/>
  <c r="M34" i="4"/>
  <c r="L35" i="4"/>
  <c r="K36" i="4"/>
  <c r="J37" i="4"/>
  <c r="I38" i="4"/>
  <c r="H39" i="4"/>
  <c r="G40" i="4"/>
  <c r="F41" i="4"/>
  <c r="R45" i="4"/>
  <c r="G45" i="4"/>
  <c r="I44" i="4"/>
  <c r="Q44" i="4"/>
  <c r="H45" i="4"/>
  <c r="P45" i="4"/>
  <c r="G46" i="4"/>
  <c r="O46" i="4"/>
  <c r="F47" i="4"/>
  <c r="E48" i="4"/>
  <c r="O48" i="4"/>
  <c r="J30" i="4"/>
  <c r="R30" i="4"/>
  <c r="I31" i="4"/>
  <c r="Q31" i="4"/>
  <c r="H32" i="4"/>
  <c r="P32" i="4"/>
  <c r="G33" i="4"/>
  <c r="O33" i="4"/>
  <c r="F34" i="4"/>
  <c r="N34" i="4"/>
  <c r="E35" i="4"/>
  <c r="M35" i="4"/>
  <c r="D36" i="4"/>
  <c r="L36" i="4"/>
  <c r="C37" i="4"/>
  <c r="K37" i="4"/>
  <c r="J38" i="4"/>
  <c r="R38" i="4"/>
  <c r="I39" i="4"/>
  <c r="Q39" i="4"/>
  <c r="H40" i="4"/>
  <c r="P40" i="4"/>
  <c r="G41" i="4"/>
  <c r="O41" i="4"/>
  <c r="Q46" i="4"/>
  <c r="Q41" i="4"/>
  <c r="C44" i="4"/>
  <c r="D30" i="4"/>
  <c r="E43" i="4"/>
  <c r="L44" i="4"/>
  <c r="K45" i="4"/>
  <c r="J46" i="4"/>
  <c r="I47" i="4"/>
  <c r="H48" i="4"/>
  <c r="M30" i="4"/>
  <c r="C32" i="4"/>
  <c r="K32" i="4"/>
  <c r="J33" i="4"/>
  <c r="R33" i="4"/>
  <c r="I34" i="4"/>
  <c r="H35" i="4"/>
  <c r="P35" i="4"/>
  <c r="G36" i="4"/>
  <c r="O36" i="4"/>
  <c r="F37" i="4"/>
  <c r="N37" i="4"/>
  <c r="E38" i="4"/>
  <c r="M38" i="4"/>
  <c r="D39" i="4"/>
  <c r="L39" i="4"/>
  <c r="C40" i="4"/>
  <c r="K40" i="4"/>
  <c r="J41" i="4"/>
  <c r="R41" i="4"/>
  <c r="R42" i="4"/>
  <c r="B45" i="4"/>
  <c r="B41" i="4"/>
  <c r="R36" i="4"/>
  <c r="D34" i="4"/>
  <c r="G43" i="4"/>
  <c r="I30" i="4"/>
  <c r="Q30" i="4"/>
  <c r="O44" i="4"/>
  <c r="B46" i="4"/>
  <c r="N40" i="4"/>
  <c r="Q37" i="4"/>
  <c r="C35" i="4"/>
  <c r="F32" i="4"/>
  <c r="K44" i="4"/>
  <c r="J45" i="4"/>
  <c r="I46" i="4"/>
  <c r="H47" i="4"/>
  <c r="G48" i="4"/>
  <c r="Q48" i="4"/>
  <c r="D31" i="4"/>
  <c r="L31" i="4"/>
  <c r="R32" i="4"/>
  <c r="Q33" i="4"/>
  <c r="P34" i="4"/>
  <c r="J40" i="4"/>
  <c r="I41" i="4"/>
  <c r="N45" i="4"/>
  <c r="Q42" i="4"/>
  <c r="P38" i="4"/>
  <c r="B36" i="4"/>
  <c r="E44" i="4"/>
  <c r="D45" i="4"/>
  <c r="C46" i="4"/>
  <c r="I48" i="4"/>
  <c r="K48" i="4"/>
  <c r="F30" i="4"/>
  <c r="N30" i="4"/>
  <c r="E31" i="4"/>
  <c r="M31" i="4"/>
  <c r="D32" i="4"/>
  <c r="L32" i="4"/>
  <c r="C33" i="4"/>
  <c r="K33" i="4"/>
  <c r="J34" i="4"/>
  <c r="R34" i="4"/>
  <c r="I35" i="4"/>
  <c r="Q35" i="4"/>
  <c r="H36" i="4"/>
  <c r="P36" i="4"/>
  <c r="G37" i="4"/>
  <c r="O37" i="4"/>
  <c r="F38" i="4"/>
  <c r="N38" i="4"/>
  <c r="E39" i="4"/>
  <c r="M39" i="4"/>
  <c r="D40" i="4"/>
  <c r="L40" i="4"/>
  <c r="C41" i="4"/>
  <c r="K41" i="4"/>
  <c r="M46" i="4"/>
  <c r="B40" i="4"/>
  <c r="E33" i="4"/>
  <c r="P43" i="4"/>
  <c r="O39" i="4"/>
  <c r="B33" i="4"/>
  <c r="B43" i="4"/>
  <c r="N43" i="4"/>
  <c r="N44" i="4"/>
  <c r="M44" i="4"/>
  <c r="M45" i="4"/>
  <c r="L45" i="4"/>
  <c r="L46" i="4"/>
  <c r="K46" i="4"/>
  <c r="K47" i="4"/>
  <c r="B47" i="4"/>
  <c r="J47" i="4"/>
  <c r="J48" i="4"/>
  <c r="N47" i="4"/>
  <c r="N48" i="4"/>
  <c r="R47" i="4"/>
  <c r="R48" i="4"/>
  <c r="D42" i="4"/>
  <c r="D43" i="4"/>
  <c r="H42" i="4"/>
  <c r="H43" i="4"/>
  <c r="B30" i="4"/>
  <c r="B34" i="4"/>
  <c r="B38" i="4"/>
  <c r="F44" i="4"/>
  <c r="R44" i="4"/>
  <c r="E45" i="4"/>
  <c r="Q45" i="4"/>
  <c r="D46" i="4"/>
  <c r="P46" i="4"/>
  <c r="C47" i="4"/>
  <c r="O47" i="4"/>
  <c r="C30" i="4"/>
  <c r="G30" i="4"/>
  <c r="G47" i="4"/>
  <c r="I45" i="4"/>
  <c r="B31" i="4"/>
  <c r="F31" i="4"/>
  <c r="J31" i="4"/>
  <c r="N31" i="4"/>
  <c r="R31" i="4"/>
  <c r="E32" i="4"/>
  <c r="I32" i="4"/>
  <c r="M32" i="4"/>
  <c r="Q32" i="4"/>
  <c r="D33" i="4"/>
  <c r="H33" i="4"/>
  <c r="L33" i="4"/>
  <c r="P33" i="4"/>
  <c r="C34" i="4"/>
  <c r="G34" i="4"/>
  <c r="K34" i="4"/>
  <c r="O34" i="4"/>
  <c r="B35" i="4"/>
  <c r="F35" i="4"/>
  <c r="J35" i="4"/>
  <c r="N35" i="4"/>
  <c r="R35" i="4"/>
  <c r="E36" i="4"/>
  <c r="I36" i="4"/>
  <c r="M36" i="4"/>
  <c r="Q36" i="4"/>
  <c r="D37" i="4"/>
  <c r="H37" i="4"/>
  <c r="L37" i="4"/>
  <c r="P37" i="4"/>
  <c r="C38" i="4"/>
  <c r="G38" i="4"/>
  <c r="K38" i="4"/>
  <c r="O38" i="4"/>
  <c r="B39" i="4"/>
  <c r="F39" i="4"/>
  <c r="J39" i="4"/>
  <c r="N39" i="4"/>
  <c r="R39" i="4"/>
  <c r="E40" i="4"/>
  <c r="I40" i="4"/>
  <c r="M40" i="4"/>
  <c r="Q40" i="4"/>
  <c r="D41" i="4"/>
  <c r="H41" i="4"/>
  <c r="L41" i="4"/>
  <c r="P41" i="4"/>
  <c r="C48" i="4"/>
  <c r="D47" i="4"/>
  <c r="E46" i="4"/>
  <c r="F45" i="4"/>
  <c r="G44" i="4"/>
  <c r="B44" i="4"/>
  <c r="M43" i="4"/>
  <c r="E41" i="4"/>
  <c r="F40" i="4"/>
  <c r="G39" i="4"/>
  <c r="H38" i="4"/>
  <c r="I37" i="4"/>
  <c r="J36" i="4"/>
  <c r="K35" i="4"/>
  <c r="L34" i="4"/>
  <c r="M33" i="4"/>
  <c r="N32" i="4"/>
  <c r="C31" i="4"/>
  <c r="G31" i="4"/>
  <c r="K31" i="4"/>
  <c r="O31" i="4"/>
  <c r="L30" i="4"/>
  <c r="B48" i="4"/>
  <c r="B42" i="4"/>
  <c r="B37" i="4"/>
  <c r="G32" i="4"/>
  <c r="B32" i="4"/>
</calcChain>
</file>

<file path=xl/sharedStrings.xml><?xml version="1.0" encoding="utf-8"?>
<sst xmlns="http://schemas.openxmlformats.org/spreadsheetml/2006/main" count="101" uniqueCount="29">
  <si>
    <t>Jahr</t>
  </si>
  <si>
    <t>Veränderung zum Vorjahreszeitraum in Prozent %</t>
  </si>
  <si>
    <t>Quelle: Arbeitskreis Erwerbstätigenrechnung der Länder (AK ETR)</t>
  </si>
  <si>
    <t>Land- und 
Forstwirtschaft,
Fischerei
Abschnitt A</t>
  </si>
  <si>
    <t xml:space="preserve">darunter
Verarbeitendes Gewerbe
Abschnitt C </t>
  </si>
  <si>
    <t>Baugewerbe
Abschnitt F</t>
  </si>
  <si>
    <t>Handel, Verkehr, Gastgewerbe, Information
und Kommunikation Abschnitt G bis J</t>
  </si>
  <si>
    <t>Handel, 
Verkehr, Gastgewerbe
Abschnitt G bis I</t>
  </si>
  <si>
    <t>Information
und 
Kommunikation
Abschnitt J</t>
  </si>
  <si>
    <t>Grundstücks- 
und 
Wohnungswesen
Abschnitt L</t>
  </si>
  <si>
    <t>Zeilenende</t>
  </si>
  <si>
    <t>Spaltenende</t>
  </si>
  <si>
    <t>Tabellenende</t>
  </si>
  <si>
    <t>In den nächsten Zeilen befinden sich Erläuterungen und die Quellenangabe</t>
  </si>
  <si>
    <t>Produzierendes 
Gewerbe ohne 
Baugewerbe 
Abschnitt 
B bis E</t>
  </si>
  <si>
    <t>Öffentliche Dienstleister, Erziehung, Gesundheit
Abschnitt 
O bis T</t>
  </si>
  <si>
    <t>Öffentliche Dienstleister,
Erziehung,
Gesundheit
Abschnitt 
O bis Q</t>
  </si>
  <si>
    <t>Sonstige Dienstleister
Abschnitt 
R bis T</t>
  </si>
  <si>
    <t>Weiterführenden Informationen können Sie unter http://www.statistikportal.de/de/etr abrufen.</t>
  </si>
  <si>
    <t>© 2025 Landesamt für Statistik Niedersachsen, Dezernat 31</t>
  </si>
  <si>
    <t>Erwerbstätige am Arbeitsort in Niedersachsen 2000 - 2024 nach den Wirtschaftsbereichen der WZ 2008</t>
  </si>
  <si>
    <t>in 1.000 Personen</t>
  </si>
  <si>
    <t>Erwerbstätige
insgesamt 
Abschnitte 
A bis T</t>
  </si>
  <si>
    <t>Produzierendes
Gewerbe
Abschnitte 
B bis F</t>
  </si>
  <si>
    <t>Finanz-und 
Versicherungs-dienstleister, Grundstücks-
und Wohnungswesen Abschnitt 
K bis N</t>
  </si>
  <si>
    <t>Finanz- 
und 
Versicherungs-dienstleister
Abschnitt K</t>
  </si>
  <si>
    <t>Unternehmens-dienstleister
Abschnitt 
M bis N</t>
  </si>
  <si>
    <t>Dienstleistungs-bereiche 
Abschnitt 
G bis T</t>
  </si>
  <si>
    <t>vorläufige Ergebnisse, Rechenstand: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</si>
</sst>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#,##0.0"/>
  </numFmts>
  <fonts count="1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NDSFrutiger 55 Roman"/>
    </font>
    <font>
      <sz val="11"/>
      <color rgb="FF9C6500"/>
      <name val="Calibri"/>
      <family val="2"/>
      <scheme val="minor"/>
    </font>
    <font>
      <sz val="8"/>
      <name val="NDSFrutiger 55 Roman"/>
    </font>
    <font>
      <sz val="8"/>
      <color theme="0"/>
      <name val="Arial"/>
      <family val="2"/>
    </font>
    <font>
      <sz val="1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1"/>
    <xf numFmtId="0" fontId="3" fillId="0" borderId="0" xfId="0" applyFont="1"/>
    <xf numFmtId="164" fontId="4" fillId="3" borderId="0" xfId="2" applyNumberFormat="1" applyFill="1"/>
    <xf numFmtId="0" fontId="4" fillId="0" borderId="0" xfId="2" applyFill="1" applyBorder="1" applyAlignment="1">
      <alignment horizontal="center" wrapText="1"/>
    </xf>
    <xf numFmtId="0" fontId="4" fillId="0" borderId="0" xfId="2" applyFill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indent="52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Border="1"/>
    <xf numFmtId="164" fontId="0" fillId="0" borderId="0" xfId="0" applyNumberFormat="1" applyBorder="1"/>
    <xf numFmtId="0" fontId="0" fillId="0" borderId="0" xfId="0" applyBorder="1"/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12" fillId="0" borderId="0" xfId="0" applyFont="1" applyAlignment="1">
      <alignment horizontal="left"/>
    </xf>
    <xf numFmtId="0" fontId="1" fillId="0" borderId="0" xfId="0" applyFont="1"/>
    <xf numFmtId="0" fontId="12" fillId="0" borderId="0" xfId="0" applyFont="1"/>
    <xf numFmtId="165" fontId="12" fillId="0" borderId="0" xfId="0" applyNumberFormat="1" applyFont="1" applyFill="1"/>
    <xf numFmtId="0" fontId="13" fillId="0" borderId="0" xfId="0" applyFont="1"/>
    <xf numFmtId="164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 applyFill="1" applyAlignment="1">
      <alignment horizontal="right"/>
    </xf>
  </cellXfs>
  <cellStyles count="4">
    <cellStyle name="Link" xfId="1" builtinId="8"/>
    <cellStyle name="Neutral" xfId="2" builtinId="28"/>
    <cellStyle name="Standard" xfId="0" builtinId="0"/>
    <cellStyle name="Standard 12 2" xfId="3" xr:uid="{C3DA3498-E4A5-44FD-B0B9-84E435DAC3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V62"/>
  <sheetViews>
    <sheetView showGridLines="0" tabSelected="1" topLeftCell="A25" zoomScaleNormal="100" workbookViewId="0">
      <selection activeCell="C62" sqref="C62"/>
    </sheetView>
  </sheetViews>
  <sheetFormatPr baseColWidth="10" defaultRowHeight="12.75" x14ac:dyDescent="0.2"/>
  <cols>
    <col min="1" max="1" width="8" customWidth="1"/>
    <col min="2" max="2" width="13" customWidth="1"/>
    <col min="3" max="18" width="13.42578125" customWidth="1"/>
    <col min="19" max="19" width="2.85546875" style="8" customWidth="1"/>
  </cols>
  <sheetData>
    <row r="1" spans="1:22" s="2" customFormat="1" ht="30" customHeigh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8" t="s">
        <v>10</v>
      </c>
    </row>
    <row r="2" spans="1:22" ht="94.5" customHeight="1" x14ac:dyDescent="0.25">
      <c r="A2" s="6" t="s">
        <v>0</v>
      </c>
      <c r="B2" s="14" t="s">
        <v>22</v>
      </c>
      <c r="C2" s="15" t="s">
        <v>3</v>
      </c>
      <c r="D2" s="15" t="s">
        <v>23</v>
      </c>
      <c r="E2" s="15" t="s">
        <v>14</v>
      </c>
      <c r="F2" s="15" t="s">
        <v>4</v>
      </c>
      <c r="G2" s="15" t="s">
        <v>5</v>
      </c>
      <c r="H2" s="15" t="s">
        <v>27</v>
      </c>
      <c r="I2" s="15" t="s">
        <v>6</v>
      </c>
      <c r="J2" s="15" t="s">
        <v>7</v>
      </c>
      <c r="K2" s="15" t="s">
        <v>8</v>
      </c>
      <c r="L2" s="15" t="s">
        <v>24</v>
      </c>
      <c r="M2" s="15" t="s">
        <v>25</v>
      </c>
      <c r="N2" s="15" t="s">
        <v>9</v>
      </c>
      <c r="O2" s="15" t="s">
        <v>26</v>
      </c>
      <c r="P2" s="15" t="s">
        <v>15</v>
      </c>
      <c r="Q2" s="16" t="s">
        <v>16</v>
      </c>
      <c r="R2" s="17" t="s">
        <v>17</v>
      </c>
      <c r="S2" s="8" t="s">
        <v>10</v>
      </c>
      <c r="T2" s="4"/>
      <c r="U2" s="5"/>
    </row>
    <row r="3" spans="1:22" s="13" customFormat="1" ht="13.5" customHeight="1" x14ac:dyDescent="0.2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1" t="s">
        <v>10</v>
      </c>
      <c r="T3" s="12"/>
      <c r="U3" s="12"/>
      <c r="V3" s="12"/>
    </row>
    <row r="4" spans="1:22" s="25" customFormat="1" ht="12.75" customHeight="1" x14ac:dyDescent="0.15">
      <c r="A4" s="25">
        <v>2000</v>
      </c>
      <c r="B4" s="26">
        <v>3585.134</v>
      </c>
      <c r="C4" s="26">
        <v>101.023</v>
      </c>
      <c r="D4" s="26">
        <v>968.89200000000005</v>
      </c>
      <c r="E4" s="26">
        <v>721.32899999999995</v>
      </c>
      <c r="F4" s="26">
        <v>674.06799999999998</v>
      </c>
      <c r="G4" s="26">
        <v>247.56299999999999</v>
      </c>
      <c r="H4" s="26">
        <v>2515.2190000000001</v>
      </c>
      <c r="I4" s="26">
        <v>961.54</v>
      </c>
      <c r="J4" s="26">
        <v>892.08299999999997</v>
      </c>
      <c r="K4" s="26">
        <v>69.456999999999994</v>
      </c>
      <c r="L4" s="26">
        <v>440.00400000000002</v>
      </c>
      <c r="M4" s="26">
        <v>105.56</v>
      </c>
      <c r="N4" s="26">
        <v>31.064</v>
      </c>
      <c r="O4" s="26">
        <v>303.38</v>
      </c>
      <c r="P4" s="26">
        <v>1113.675</v>
      </c>
      <c r="Q4" s="26">
        <v>865.428</v>
      </c>
      <c r="R4" s="26">
        <v>248.24700000000001</v>
      </c>
      <c r="S4" s="27" t="s">
        <v>10</v>
      </c>
      <c r="T4" s="28"/>
      <c r="U4" s="28"/>
      <c r="V4" s="28"/>
    </row>
    <row r="5" spans="1:22" s="25" customFormat="1" ht="12.75" customHeight="1" x14ac:dyDescent="0.15">
      <c r="A5" s="25">
        <v>2001</v>
      </c>
      <c r="B5" s="26">
        <v>3571.23</v>
      </c>
      <c r="C5" s="29">
        <v>98.203000000000003</v>
      </c>
      <c r="D5" s="29">
        <v>954.60299999999995</v>
      </c>
      <c r="E5" s="29">
        <v>720.93399999999997</v>
      </c>
      <c r="F5" s="29">
        <v>674.45799999999997</v>
      </c>
      <c r="G5" s="29">
        <v>233.66900000000001</v>
      </c>
      <c r="H5" s="29">
        <v>2518.424</v>
      </c>
      <c r="I5" s="29">
        <v>957.65300000000002</v>
      </c>
      <c r="J5" s="29">
        <v>885.98400000000004</v>
      </c>
      <c r="K5" s="29">
        <v>71.668999999999997</v>
      </c>
      <c r="L5" s="29">
        <v>439.88900000000001</v>
      </c>
      <c r="M5" s="29">
        <v>105.509</v>
      </c>
      <c r="N5" s="29">
        <v>30.539000000000001</v>
      </c>
      <c r="O5" s="29">
        <v>303.84100000000001</v>
      </c>
      <c r="P5" s="29">
        <v>1120.8820000000001</v>
      </c>
      <c r="Q5" s="29">
        <v>871.66800000000001</v>
      </c>
      <c r="R5" s="29">
        <v>249.214</v>
      </c>
      <c r="S5" s="27" t="s">
        <v>10</v>
      </c>
      <c r="T5" s="28"/>
      <c r="U5" s="28"/>
      <c r="V5" s="28"/>
    </row>
    <row r="6" spans="1:22" s="25" customFormat="1" ht="12.75" customHeight="1" x14ac:dyDescent="0.15">
      <c r="A6" s="25">
        <v>2002</v>
      </c>
      <c r="B6" s="26">
        <v>3575.1790000000001</v>
      </c>
      <c r="C6" s="29">
        <v>97.51</v>
      </c>
      <c r="D6" s="29">
        <v>938.81100000000004</v>
      </c>
      <c r="E6" s="29">
        <v>710.28599999999994</v>
      </c>
      <c r="F6" s="29">
        <v>663.28899999999999</v>
      </c>
      <c r="G6" s="29">
        <v>228.52500000000001</v>
      </c>
      <c r="H6" s="29">
        <v>2538.8580000000002</v>
      </c>
      <c r="I6" s="29">
        <v>955.51199999999994</v>
      </c>
      <c r="J6" s="29">
        <v>883.52599999999995</v>
      </c>
      <c r="K6" s="29">
        <v>71.986000000000004</v>
      </c>
      <c r="L6" s="29">
        <v>443.72500000000002</v>
      </c>
      <c r="M6" s="29">
        <v>106.29900000000001</v>
      </c>
      <c r="N6" s="29">
        <v>30.986000000000001</v>
      </c>
      <c r="O6" s="29">
        <v>306.44</v>
      </c>
      <c r="P6" s="29">
        <v>1139.6210000000001</v>
      </c>
      <c r="Q6" s="29">
        <v>888.08199999999999</v>
      </c>
      <c r="R6" s="29">
        <v>251.53899999999999</v>
      </c>
      <c r="S6" s="27" t="s">
        <v>10</v>
      </c>
      <c r="T6" s="28"/>
      <c r="U6" s="28"/>
      <c r="V6" s="28"/>
    </row>
    <row r="7" spans="1:22" s="25" customFormat="1" ht="12.75" customHeight="1" x14ac:dyDescent="0.15">
      <c r="A7" s="25">
        <v>2003</v>
      </c>
      <c r="B7" s="26">
        <v>3558.3119999999999</v>
      </c>
      <c r="C7" s="29">
        <v>97.442999999999998</v>
      </c>
      <c r="D7" s="29">
        <v>919.11199999999997</v>
      </c>
      <c r="E7" s="29">
        <v>697.40300000000002</v>
      </c>
      <c r="F7" s="29">
        <v>650.98500000000001</v>
      </c>
      <c r="G7" s="29">
        <v>221.709</v>
      </c>
      <c r="H7" s="29">
        <v>2541.7570000000001</v>
      </c>
      <c r="I7" s="29">
        <v>945.33100000000002</v>
      </c>
      <c r="J7" s="29">
        <v>872.54200000000003</v>
      </c>
      <c r="K7" s="29">
        <v>72.789000000000001</v>
      </c>
      <c r="L7" s="29">
        <v>452.58800000000002</v>
      </c>
      <c r="M7" s="29">
        <v>105.289</v>
      </c>
      <c r="N7" s="29">
        <v>31.768000000000001</v>
      </c>
      <c r="O7" s="29">
        <v>315.53100000000001</v>
      </c>
      <c r="P7" s="29">
        <v>1143.838</v>
      </c>
      <c r="Q7" s="29">
        <v>891.44600000000003</v>
      </c>
      <c r="R7" s="29">
        <v>252.392</v>
      </c>
      <c r="S7" s="27" t="s">
        <v>10</v>
      </c>
      <c r="T7" s="28"/>
      <c r="U7" s="28"/>
      <c r="V7" s="28"/>
    </row>
    <row r="8" spans="1:22" s="25" customFormat="1" ht="12.75" customHeight="1" x14ac:dyDescent="0.15">
      <c r="A8" s="25">
        <v>2004</v>
      </c>
      <c r="B8" s="26">
        <v>3579.4430000000002</v>
      </c>
      <c r="C8" s="29">
        <v>97.763999999999996</v>
      </c>
      <c r="D8" s="29">
        <v>905.61500000000001</v>
      </c>
      <c r="E8" s="29">
        <v>691.15499999999997</v>
      </c>
      <c r="F8" s="29">
        <v>644.74300000000005</v>
      </c>
      <c r="G8" s="29">
        <v>214.46</v>
      </c>
      <c r="H8" s="29">
        <v>2576.0639999999999</v>
      </c>
      <c r="I8" s="29">
        <v>955.69299999999998</v>
      </c>
      <c r="J8" s="29">
        <v>881.84100000000001</v>
      </c>
      <c r="K8" s="29">
        <v>73.852000000000004</v>
      </c>
      <c r="L8" s="29">
        <v>468.666</v>
      </c>
      <c r="M8" s="29">
        <v>104.703</v>
      </c>
      <c r="N8" s="29">
        <v>32.472000000000001</v>
      </c>
      <c r="O8" s="29">
        <v>331.49099999999999</v>
      </c>
      <c r="P8" s="29">
        <v>1151.7049999999999</v>
      </c>
      <c r="Q8" s="29">
        <v>895.24900000000002</v>
      </c>
      <c r="R8" s="29">
        <v>256.45600000000002</v>
      </c>
      <c r="S8" s="27" t="s">
        <v>10</v>
      </c>
      <c r="T8" s="28"/>
      <c r="U8" s="28"/>
      <c r="V8" s="28"/>
    </row>
    <row r="9" spans="1:22" s="25" customFormat="1" ht="12.75" customHeight="1" x14ac:dyDescent="0.15">
      <c r="A9" s="25">
        <v>2005</v>
      </c>
      <c r="B9" s="26">
        <v>3567.2620000000002</v>
      </c>
      <c r="C9" s="29">
        <v>95.37</v>
      </c>
      <c r="D9" s="29">
        <v>886.70100000000002</v>
      </c>
      <c r="E9" s="29">
        <v>678.52300000000002</v>
      </c>
      <c r="F9" s="29">
        <v>631.86500000000001</v>
      </c>
      <c r="G9" s="29">
        <v>208.178</v>
      </c>
      <c r="H9" s="29">
        <v>2585.1909999999998</v>
      </c>
      <c r="I9" s="29">
        <v>951.11900000000003</v>
      </c>
      <c r="J9" s="29">
        <v>877.02800000000002</v>
      </c>
      <c r="K9" s="29">
        <v>74.090999999999994</v>
      </c>
      <c r="L9" s="29">
        <v>480.23599999999999</v>
      </c>
      <c r="M9" s="29">
        <v>104.205</v>
      </c>
      <c r="N9" s="29">
        <v>32.195999999999998</v>
      </c>
      <c r="O9" s="29">
        <v>343.83499999999998</v>
      </c>
      <c r="P9" s="29">
        <v>1153.836</v>
      </c>
      <c r="Q9" s="29">
        <v>895.31</v>
      </c>
      <c r="R9" s="29">
        <v>258.52600000000001</v>
      </c>
      <c r="S9" s="27" t="s">
        <v>10</v>
      </c>
      <c r="T9" s="28"/>
      <c r="U9" s="28"/>
      <c r="V9" s="28"/>
    </row>
    <row r="10" spans="1:22" s="25" customFormat="1" ht="12.75" customHeight="1" x14ac:dyDescent="0.15">
      <c r="A10" s="25">
        <v>2006</v>
      </c>
      <c r="B10" s="26">
        <v>3592.7139999999999</v>
      </c>
      <c r="C10" s="29">
        <v>93.411000000000001</v>
      </c>
      <c r="D10" s="29">
        <v>879.49199999999996</v>
      </c>
      <c r="E10" s="29">
        <v>670.33500000000004</v>
      </c>
      <c r="F10" s="29">
        <v>623.65200000000004</v>
      </c>
      <c r="G10" s="29">
        <v>209.15700000000001</v>
      </c>
      <c r="H10" s="29">
        <v>2619.8110000000001</v>
      </c>
      <c r="I10" s="29">
        <v>955.96900000000005</v>
      </c>
      <c r="J10" s="29">
        <v>880.63400000000001</v>
      </c>
      <c r="K10" s="29">
        <v>75.334999999999994</v>
      </c>
      <c r="L10" s="29">
        <v>502.32299999999998</v>
      </c>
      <c r="M10" s="29">
        <v>103.45399999999999</v>
      </c>
      <c r="N10" s="29">
        <v>32.472000000000001</v>
      </c>
      <c r="O10" s="29">
        <v>366.39699999999999</v>
      </c>
      <c r="P10" s="29">
        <v>1161.519</v>
      </c>
      <c r="Q10" s="29">
        <v>900.47500000000002</v>
      </c>
      <c r="R10" s="29">
        <v>261.04399999999998</v>
      </c>
      <c r="S10" s="27" t="s">
        <v>10</v>
      </c>
      <c r="T10" s="28"/>
      <c r="U10" s="28"/>
      <c r="V10" s="28"/>
    </row>
    <row r="11" spans="1:22" s="25" customFormat="1" ht="12.75" customHeight="1" x14ac:dyDescent="0.15">
      <c r="A11" s="25">
        <v>2007</v>
      </c>
      <c r="B11" s="26">
        <v>3656.8879999999999</v>
      </c>
      <c r="C11" s="29">
        <v>93.641999999999996</v>
      </c>
      <c r="D11" s="29">
        <v>888.23800000000006</v>
      </c>
      <c r="E11" s="29">
        <v>673.31700000000001</v>
      </c>
      <c r="F11" s="29">
        <v>625.07000000000005</v>
      </c>
      <c r="G11" s="29">
        <v>214.92099999999999</v>
      </c>
      <c r="H11" s="29">
        <v>2675.0079999999998</v>
      </c>
      <c r="I11" s="29">
        <v>973.577</v>
      </c>
      <c r="J11" s="29">
        <v>896.09799999999996</v>
      </c>
      <c r="K11" s="29">
        <v>77.478999999999999</v>
      </c>
      <c r="L11" s="29">
        <v>527.45399999999995</v>
      </c>
      <c r="M11" s="29">
        <v>99.948999999999998</v>
      </c>
      <c r="N11" s="29">
        <v>32.82</v>
      </c>
      <c r="O11" s="29">
        <v>394.685</v>
      </c>
      <c r="P11" s="29">
        <v>1173.9770000000001</v>
      </c>
      <c r="Q11" s="29">
        <v>909.40499999999997</v>
      </c>
      <c r="R11" s="29">
        <v>264.572</v>
      </c>
      <c r="S11" s="27" t="s">
        <v>10</v>
      </c>
      <c r="T11" s="28"/>
      <c r="U11" s="28"/>
      <c r="V11" s="28"/>
    </row>
    <row r="12" spans="1:22" s="25" customFormat="1" ht="12.75" customHeight="1" x14ac:dyDescent="0.15">
      <c r="A12" s="25">
        <v>2008</v>
      </c>
      <c r="B12" s="26">
        <v>3709.1869999999999</v>
      </c>
      <c r="C12" s="29">
        <v>93.221999999999994</v>
      </c>
      <c r="D12" s="29">
        <v>901.28800000000001</v>
      </c>
      <c r="E12" s="29">
        <v>687.18399999999997</v>
      </c>
      <c r="F12" s="29">
        <v>637.94799999999998</v>
      </c>
      <c r="G12" s="29">
        <v>214.10400000000001</v>
      </c>
      <c r="H12" s="29">
        <v>2714.6770000000001</v>
      </c>
      <c r="I12" s="29">
        <v>983.36900000000003</v>
      </c>
      <c r="J12" s="29">
        <v>905.48400000000004</v>
      </c>
      <c r="K12" s="29">
        <v>77.885000000000005</v>
      </c>
      <c r="L12" s="29">
        <v>546.31899999999996</v>
      </c>
      <c r="M12" s="29">
        <v>96.745000000000005</v>
      </c>
      <c r="N12" s="29">
        <v>33.317</v>
      </c>
      <c r="O12" s="29">
        <v>416.25700000000001</v>
      </c>
      <c r="P12" s="29">
        <v>1184.989</v>
      </c>
      <c r="Q12" s="29">
        <v>919.70699999999999</v>
      </c>
      <c r="R12" s="29">
        <v>265.28199999999998</v>
      </c>
      <c r="S12" s="27" t="s">
        <v>10</v>
      </c>
      <c r="T12" s="28"/>
      <c r="U12" s="28"/>
      <c r="V12" s="28"/>
    </row>
    <row r="13" spans="1:22" s="25" customFormat="1" ht="12.75" customHeight="1" x14ac:dyDescent="0.15">
      <c r="A13" s="25">
        <v>2009</v>
      </c>
      <c r="B13" s="26">
        <v>3740.7689999999998</v>
      </c>
      <c r="C13" s="29">
        <v>96.62</v>
      </c>
      <c r="D13" s="29">
        <v>901.68299999999999</v>
      </c>
      <c r="E13" s="29">
        <v>681.13199999999995</v>
      </c>
      <c r="F13" s="29">
        <v>628.87300000000005</v>
      </c>
      <c r="G13" s="29">
        <v>220.55099999999999</v>
      </c>
      <c r="H13" s="29">
        <v>2742.4659999999999</v>
      </c>
      <c r="I13" s="29">
        <v>990.81100000000004</v>
      </c>
      <c r="J13" s="29">
        <v>913.38</v>
      </c>
      <c r="K13" s="29">
        <v>77.430999999999997</v>
      </c>
      <c r="L13" s="29">
        <v>544.85699999999997</v>
      </c>
      <c r="M13" s="29">
        <v>96.840999999999994</v>
      </c>
      <c r="N13" s="29">
        <v>33.051000000000002</v>
      </c>
      <c r="O13" s="29">
        <v>414.96499999999997</v>
      </c>
      <c r="P13" s="29">
        <v>1206.798</v>
      </c>
      <c r="Q13" s="29">
        <v>941.95699999999999</v>
      </c>
      <c r="R13" s="29">
        <v>264.84100000000001</v>
      </c>
      <c r="S13" s="27" t="s">
        <v>10</v>
      </c>
      <c r="T13" s="28"/>
      <c r="U13" s="28"/>
      <c r="V13" s="28"/>
    </row>
    <row r="14" spans="1:22" s="25" customFormat="1" ht="12.75" customHeight="1" x14ac:dyDescent="0.15">
      <c r="A14" s="25">
        <v>2010</v>
      </c>
      <c r="B14" s="26">
        <v>3766.6889999999999</v>
      </c>
      <c r="C14" s="29">
        <v>99.349000000000004</v>
      </c>
      <c r="D14" s="29">
        <v>896.91</v>
      </c>
      <c r="E14" s="29">
        <v>672.51900000000001</v>
      </c>
      <c r="F14" s="29">
        <v>620.18899999999996</v>
      </c>
      <c r="G14" s="29">
        <v>224.39099999999999</v>
      </c>
      <c r="H14" s="29">
        <v>2770.43</v>
      </c>
      <c r="I14" s="29">
        <v>991.74800000000005</v>
      </c>
      <c r="J14" s="29">
        <v>917.452</v>
      </c>
      <c r="K14" s="29">
        <v>74.296000000000006</v>
      </c>
      <c r="L14" s="29">
        <v>559.16999999999996</v>
      </c>
      <c r="M14" s="29">
        <v>97.045000000000002</v>
      </c>
      <c r="N14" s="29">
        <v>33.363999999999997</v>
      </c>
      <c r="O14" s="29">
        <v>428.76100000000002</v>
      </c>
      <c r="P14" s="29">
        <v>1219.5119999999999</v>
      </c>
      <c r="Q14" s="29">
        <v>957.76499999999999</v>
      </c>
      <c r="R14" s="29">
        <v>261.74700000000001</v>
      </c>
      <c r="S14" s="27" t="s">
        <v>10</v>
      </c>
      <c r="T14" s="28"/>
      <c r="U14" s="28"/>
      <c r="V14" s="28"/>
    </row>
    <row r="15" spans="1:22" s="25" customFormat="1" ht="12.75" customHeight="1" x14ac:dyDescent="0.15">
      <c r="A15" s="25">
        <v>2011</v>
      </c>
      <c r="B15" s="26">
        <v>3827.4720000000002</v>
      </c>
      <c r="C15" s="29">
        <v>104.71899999999999</v>
      </c>
      <c r="D15" s="29">
        <v>913.798</v>
      </c>
      <c r="E15" s="29">
        <v>682.80499999999995</v>
      </c>
      <c r="F15" s="29">
        <v>629.31299999999999</v>
      </c>
      <c r="G15" s="29">
        <v>230.99299999999999</v>
      </c>
      <c r="H15" s="29">
        <v>2808.9549999999999</v>
      </c>
      <c r="I15" s="29">
        <v>1003.418</v>
      </c>
      <c r="J15" s="29">
        <v>930.08600000000001</v>
      </c>
      <c r="K15" s="29">
        <v>73.331999999999994</v>
      </c>
      <c r="L15" s="29">
        <v>581.95000000000005</v>
      </c>
      <c r="M15" s="29">
        <v>96.686000000000007</v>
      </c>
      <c r="N15" s="29">
        <v>33.286000000000001</v>
      </c>
      <c r="O15" s="29">
        <v>451.97800000000001</v>
      </c>
      <c r="P15" s="29">
        <v>1223.587</v>
      </c>
      <c r="Q15" s="29">
        <v>959.774</v>
      </c>
      <c r="R15" s="29">
        <v>263.81299999999999</v>
      </c>
      <c r="S15" s="27" t="s">
        <v>10</v>
      </c>
      <c r="T15" s="28"/>
      <c r="U15" s="28"/>
      <c r="V15" s="28"/>
    </row>
    <row r="16" spans="1:22" s="25" customFormat="1" ht="12.75" customHeight="1" x14ac:dyDescent="0.15">
      <c r="A16" s="25">
        <v>2012</v>
      </c>
      <c r="B16" s="26">
        <v>3887.3780000000002</v>
      </c>
      <c r="C16" s="29">
        <v>107.21299999999999</v>
      </c>
      <c r="D16" s="29">
        <v>935.31600000000003</v>
      </c>
      <c r="E16" s="29">
        <v>701.17700000000002</v>
      </c>
      <c r="F16" s="29">
        <v>646.41200000000003</v>
      </c>
      <c r="G16" s="29">
        <v>234.13900000000001</v>
      </c>
      <c r="H16" s="29">
        <v>2844.8490000000002</v>
      </c>
      <c r="I16" s="29">
        <v>1012.87</v>
      </c>
      <c r="J16" s="29">
        <v>938.678</v>
      </c>
      <c r="K16" s="29">
        <v>74.191999999999993</v>
      </c>
      <c r="L16" s="29">
        <v>599.726</v>
      </c>
      <c r="M16" s="29">
        <v>97.334999999999994</v>
      </c>
      <c r="N16" s="29">
        <v>33.526000000000003</v>
      </c>
      <c r="O16" s="29">
        <v>468.86500000000001</v>
      </c>
      <c r="P16" s="29">
        <v>1232.2529999999999</v>
      </c>
      <c r="Q16" s="29">
        <v>966.899</v>
      </c>
      <c r="R16" s="29">
        <v>265.35399999999998</v>
      </c>
      <c r="S16" s="27" t="s">
        <v>10</v>
      </c>
      <c r="T16" s="28"/>
      <c r="U16" s="28"/>
      <c r="V16" s="28"/>
    </row>
    <row r="17" spans="1:22" s="25" customFormat="1" ht="12.75" customHeight="1" x14ac:dyDescent="0.15">
      <c r="A17" s="25">
        <v>2013</v>
      </c>
      <c r="B17" s="26">
        <v>3922.297</v>
      </c>
      <c r="C17" s="29">
        <v>107.11</v>
      </c>
      <c r="D17" s="29">
        <v>948.42399999999998</v>
      </c>
      <c r="E17" s="29">
        <v>710.49599999999998</v>
      </c>
      <c r="F17" s="29">
        <v>654.29499999999996</v>
      </c>
      <c r="G17" s="29">
        <v>237.928</v>
      </c>
      <c r="H17" s="29">
        <v>2866.7629999999999</v>
      </c>
      <c r="I17" s="29">
        <v>1016.57</v>
      </c>
      <c r="J17" s="29">
        <v>940.46100000000001</v>
      </c>
      <c r="K17" s="29">
        <v>76.108999999999995</v>
      </c>
      <c r="L17" s="29">
        <v>604.39</v>
      </c>
      <c r="M17" s="29">
        <v>97.484999999999999</v>
      </c>
      <c r="N17" s="29">
        <v>33.762</v>
      </c>
      <c r="O17" s="29">
        <v>473.14299999999997</v>
      </c>
      <c r="P17" s="29">
        <v>1245.8030000000001</v>
      </c>
      <c r="Q17" s="29">
        <v>980.27700000000004</v>
      </c>
      <c r="R17" s="29">
        <v>265.52600000000001</v>
      </c>
      <c r="S17" s="27" t="s">
        <v>10</v>
      </c>
      <c r="T17" s="28"/>
      <c r="U17" s="28"/>
      <c r="V17" s="28"/>
    </row>
    <row r="18" spans="1:22" s="25" customFormat="1" ht="12.75" customHeight="1" x14ac:dyDescent="0.15">
      <c r="A18" s="25">
        <v>2014</v>
      </c>
      <c r="B18" s="26">
        <v>3956.7379999999998</v>
      </c>
      <c r="C18" s="29">
        <v>107.958</v>
      </c>
      <c r="D18" s="29">
        <v>961.351</v>
      </c>
      <c r="E18" s="29">
        <v>718.06100000000004</v>
      </c>
      <c r="F18" s="29">
        <v>661.92600000000004</v>
      </c>
      <c r="G18" s="29">
        <v>243.29</v>
      </c>
      <c r="H18" s="29">
        <v>2887.4290000000001</v>
      </c>
      <c r="I18" s="29">
        <v>1019.854</v>
      </c>
      <c r="J18" s="29">
        <v>943.71400000000006</v>
      </c>
      <c r="K18" s="29">
        <v>76.14</v>
      </c>
      <c r="L18" s="29">
        <v>608.03300000000002</v>
      </c>
      <c r="M18" s="29">
        <v>96.58</v>
      </c>
      <c r="N18" s="29">
        <v>34.231000000000002</v>
      </c>
      <c r="O18" s="29">
        <v>477.22199999999998</v>
      </c>
      <c r="P18" s="29">
        <v>1259.5419999999999</v>
      </c>
      <c r="Q18" s="29">
        <v>997.31700000000001</v>
      </c>
      <c r="R18" s="29">
        <v>262.22500000000002</v>
      </c>
      <c r="S18" s="27" t="s">
        <v>10</v>
      </c>
      <c r="T18" s="28"/>
      <c r="U18" s="28"/>
      <c r="V18" s="28"/>
    </row>
    <row r="19" spans="1:22" s="25" customFormat="1" ht="12.75" customHeight="1" x14ac:dyDescent="0.15">
      <c r="A19" s="25">
        <v>2015</v>
      </c>
      <c r="B19" s="26">
        <v>3987.9740000000002</v>
      </c>
      <c r="C19" s="29">
        <v>105.069</v>
      </c>
      <c r="D19" s="29">
        <v>966.12699999999995</v>
      </c>
      <c r="E19" s="29">
        <v>721.923</v>
      </c>
      <c r="F19" s="29">
        <v>668.45799999999997</v>
      </c>
      <c r="G19" s="29">
        <v>244.20400000000001</v>
      </c>
      <c r="H19" s="29">
        <v>2916.7779999999998</v>
      </c>
      <c r="I19" s="29">
        <v>1021.687</v>
      </c>
      <c r="J19" s="29">
        <v>945.33</v>
      </c>
      <c r="K19" s="29">
        <v>76.356999999999999</v>
      </c>
      <c r="L19" s="29">
        <v>614.83600000000001</v>
      </c>
      <c r="M19" s="29">
        <v>95.260999999999996</v>
      </c>
      <c r="N19" s="29">
        <v>34.366999999999997</v>
      </c>
      <c r="O19" s="29">
        <v>485.20800000000003</v>
      </c>
      <c r="P19" s="29">
        <v>1280.2550000000001</v>
      </c>
      <c r="Q19" s="29">
        <v>1018.722</v>
      </c>
      <c r="R19" s="29">
        <v>261.53300000000002</v>
      </c>
      <c r="S19" s="27" t="s">
        <v>10</v>
      </c>
      <c r="T19" s="28"/>
      <c r="U19" s="28"/>
      <c r="V19" s="28"/>
    </row>
    <row r="20" spans="1:22" s="25" customFormat="1" ht="12.75" customHeight="1" x14ac:dyDescent="0.15">
      <c r="A20" s="25">
        <v>2016</v>
      </c>
      <c r="B20" s="26">
        <v>4036.9189999999999</v>
      </c>
      <c r="C20" s="29">
        <v>99.805999999999997</v>
      </c>
      <c r="D20" s="29">
        <v>968.14800000000002</v>
      </c>
      <c r="E20" s="29">
        <v>724.16</v>
      </c>
      <c r="F20" s="29">
        <v>671.29700000000003</v>
      </c>
      <c r="G20" s="29">
        <v>243.988</v>
      </c>
      <c r="H20" s="29">
        <v>2968.9650000000001</v>
      </c>
      <c r="I20" s="29">
        <v>1033.9760000000001</v>
      </c>
      <c r="J20" s="29">
        <v>958.40200000000004</v>
      </c>
      <c r="K20" s="29">
        <v>75.573999999999998</v>
      </c>
      <c r="L20" s="29">
        <v>623.60900000000004</v>
      </c>
      <c r="M20" s="29">
        <v>94.188000000000002</v>
      </c>
      <c r="N20" s="29">
        <v>34.834000000000003</v>
      </c>
      <c r="O20" s="29">
        <v>494.58699999999999</v>
      </c>
      <c r="P20" s="29">
        <v>1311.38</v>
      </c>
      <c r="Q20" s="29">
        <v>1047.384</v>
      </c>
      <c r="R20" s="29">
        <v>263.99599999999998</v>
      </c>
      <c r="S20" s="27" t="s">
        <v>10</v>
      </c>
      <c r="T20" s="28"/>
      <c r="U20" s="28"/>
      <c r="V20" s="28"/>
    </row>
    <row r="21" spans="1:22" s="25" customFormat="1" ht="12.75" customHeight="1" x14ac:dyDescent="0.15">
      <c r="A21" s="25">
        <v>2017</v>
      </c>
      <c r="B21" s="26">
        <v>4088.1350000000002</v>
      </c>
      <c r="C21" s="29">
        <v>97.759</v>
      </c>
      <c r="D21" s="29">
        <v>986.14099999999996</v>
      </c>
      <c r="E21" s="29">
        <v>736.41200000000003</v>
      </c>
      <c r="F21" s="29">
        <v>682.64300000000003</v>
      </c>
      <c r="G21" s="29">
        <v>249.72900000000001</v>
      </c>
      <c r="H21" s="29">
        <v>3004.2350000000001</v>
      </c>
      <c r="I21" s="29">
        <v>1039.6869999999999</v>
      </c>
      <c r="J21" s="29">
        <v>963.95899999999995</v>
      </c>
      <c r="K21" s="29">
        <v>75.727999999999994</v>
      </c>
      <c r="L21" s="29">
        <v>628.44899999999996</v>
      </c>
      <c r="M21" s="29">
        <v>92.427000000000007</v>
      </c>
      <c r="N21" s="29">
        <v>35.372999999999998</v>
      </c>
      <c r="O21" s="29">
        <v>500.649</v>
      </c>
      <c r="P21" s="29">
        <v>1336.0989999999999</v>
      </c>
      <c r="Q21" s="29">
        <v>1066.1400000000001</v>
      </c>
      <c r="R21" s="29">
        <v>269.959</v>
      </c>
      <c r="S21" s="27" t="s">
        <v>10</v>
      </c>
      <c r="T21" s="28"/>
      <c r="U21" s="28"/>
      <c r="V21" s="28"/>
    </row>
    <row r="22" spans="1:22" s="25" customFormat="1" ht="12.75" customHeight="1" x14ac:dyDescent="0.15">
      <c r="A22" s="25">
        <v>2018</v>
      </c>
      <c r="B22" s="26">
        <v>4141.34</v>
      </c>
      <c r="C22" s="29">
        <v>101.23099999999999</v>
      </c>
      <c r="D22" s="29">
        <v>1006.393</v>
      </c>
      <c r="E22" s="29">
        <v>751.60599999999999</v>
      </c>
      <c r="F22" s="29">
        <v>695.88300000000004</v>
      </c>
      <c r="G22" s="29">
        <v>254.78700000000001</v>
      </c>
      <c r="H22" s="29">
        <v>3033.7159999999999</v>
      </c>
      <c r="I22" s="29">
        <v>1049.5329999999999</v>
      </c>
      <c r="J22" s="29">
        <v>971.74599999999998</v>
      </c>
      <c r="K22" s="29">
        <v>77.787000000000006</v>
      </c>
      <c r="L22" s="29">
        <v>630.096</v>
      </c>
      <c r="M22" s="29">
        <v>89.304000000000002</v>
      </c>
      <c r="N22" s="29">
        <v>35.774000000000001</v>
      </c>
      <c r="O22" s="29">
        <v>505.01799999999997</v>
      </c>
      <c r="P22" s="29">
        <v>1354.087</v>
      </c>
      <c r="Q22" s="29">
        <v>1084.021</v>
      </c>
      <c r="R22" s="29">
        <v>270.06599999999997</v>
      </c>
      <c r="S22" s="27" t="s">
        <v>10</v>
      </c>
      <c r="T22" s="28"/>
      <c r="U22" s="28"/>
      <c r="V22" s="28"/>
    </row>
    <row r="23" spans="1:22" s="25" customFormat="1" ht="12.75" customHeight="1" x14ac:dyDescent="0.15">
      <c r="A23" s="25">
        <v>2019</v>
      </c>
      <c r="B23" s="26">
        <v>4183.0190000000002</v>
      </c>
      <c r="C23" s="29">
        <v>101.78400000000001</v>
      </c>
      <c r="D23" s="29">
        <v>1018.955</v>
      </c>
      <c r="E23" s="29">
        <v>759.43200000000002</v>
      </c>
      <c r="F23" s="29">
        <v>702.35400000000004</v>
      </c>
      <c r="G23" s="29">
        <v>259.52300000000002</v>
      </c>
      <c r="H23" s="29">
        <v>3062.28</v>
      </c>
      <c r="I23" s="29">
        <v>1059.1769999999999</v>
      </c>
      <c r="J23" s="29">
        <v>979.27499999999998</v>
      </c>
      <c r="K23" s="29">
        <v>79.902000000000001</v>
      </c>
      <c r="L23" s="29">
        <v>624.798</v>
      </c>
      <c r="M23" s="29">
        <v>87.879000000000005</v>
      </c>
      <c r="N23" s="29">
        <v>35.9</v>
      </c>
      <c r="O23" s="29">
        <v>501.01900000000001</v>
      </c>
      <c r="P23" s="29">
        <v>1378.3050000000001</v>
      </c>
      <c r="Q23" s="29">
        <v>1102.826</v>
      </c>
      <c r="R23" s="29">
        <v>275.47899999999998</v>
      </c>
      <c r="S23" s="27" t="s">
        <v>10</v>
      </c>
      <c r="T23" s="28"/>
      <c r="U23" s="28"/>
      <c r="V23" s="28"/>
    </row>
    <row r="24" spans="1:22" s="25" customFormat="1" ht="12.75" customHeight="1" x14ac:dyDescent="0.15">
      <c r="A24" s="25">
        <v>2020</v>
      </c>
      <c r="B24" s="26">
        <v>4158.442</v>
      </c>
      <c r="C24" s="29">
        <v>101.69499999999999</v>
      </c>
      <c r="D24" s="29">
        <v>1012.268</v>
      </c>
      <c r="E24" s="29">
        <v>748.12599999999998</v>
      </c>
      <c r="F24" s="29">
        <v>691.19399999999996</v>
      </c>
      <c r="G24" s="29">
        <v>264.142</v>
      </c>
      <c r="H24" s="29">
        <v>3044.4789999999998</v>
      </c>
      <c r="I24" s="29">
        <v>1038.2460000000001</v>
      </c>
      <c r="J24" s="29">
        <v>958.76199999999994</v>
      </c>
      <c r="K24" s="29">
        <v>79.483999999999995</v>
      </c>
      <c r="L24" s="29">
        <v>611.12</v>
      </c>
      <c r="M24" s="29">
        <v>87.602000000000004</v>
      </c>
      <c r="N24" s="29">
        <v>36.148000000000003</v>
      </c>
      <c r="O24" s="29">
        <v>487.37</v>
      </c>
      <c r="P24" s="29">
        <v>1395.1130000000001</v>
      </c>
      <c r="Q24" s="29">
        <v>1119.0129999999999</v>
      </c>
      <c r="R24" s="29">
        <v>276.10000000000002</v>
      </c>
      <c r="S24" s="27" t="s">
        <v>10</v>
      </c>
      <c r="T24" s="28"/>
      <c r="U24" s="28"/>
      <c r="V24" s="28"/>
    </row>
    <row r="25" spans="1:22" s="25" customFormat="1" ht="12.75" customHeight="1" x14ac:dyDescent="0.15">
      <c r="A25" s="25">
        <v>2021</v>
      </c>
      <c r="B25" s="26">
        <v>4169.2650000000003</v>
      </c>
      <c r="C25" s="29">
        <v>100.97499999999999</v>
      </c>
      <c r="D25" s="29">
        <v>1018.277</v>
      </c>
      <c r="E25" s="29">
        <v>749.48400000000004</v>
      </c>
      <c r="F25" s="29">
        <v>692.16600000000005</v>
      </c>
      <c r="G25" s="29">
        <v>268.79300000000001</v>
      </c>
      <c r="H25" s="29">
        <v>3050.0129999999999</v>
      </c>
      <c r="I25" s="29">
        <v>1025.837</v>
      </c>
      <c r="J25" s="29">
        <v>946.27300000000002</v>
      </c>
      <c r="K25" s="29">
        <v>79.563999999999993</v>
      </c>
      <c r="L25" s="29">
        <v>608.73299999999995</v>
      </c>
      <c r="M25" s="29">
        <v>87.04</v>
      </c>
      <c r="N25" s="29">
        <v>36.648000000000003</v>
      </c>
      <c r="O25" s="29">
        <v>485.04500000000002</v>
      </c>
      <c r="P25" s="29">
        <v>1415.443</v>
      </c>
      <c r="Q25" s="29">
        <v>1140.2819999999999</v>
      </c>
      <c r="R25" s="29">
        <v>275.161</v>
      </c>
      <c r="S25" s="27" t="s">
        <v>10</v>
      </c>
      <c r="T25" s="28"/>
      <c r="U25" s="28"/>
      <c r="V25" s="28"/>
    </row>
    <row r="26" spans="1:22" s="25" customFormat="1" ht="12.75" customHeight="1" x14ac:dyDescent="0.15">
      <c r="A26" s="25">
        <v>2022</v>
      </c>
      <c r="B26" s="26">
        <v>4217.9449999999997</v>
      </c>
      <c r="C26" s="29">
        <v>102.373</v>
      </c>
      <c r="D26" s="29">
        <v>1030.665</v>
      </c>
      <c r="E26" s="29">
        <v>755.303</v>
      </c>
      <c r="F26" s="29">
        <v>696.09</v>
      </c>
      <c r="G26" s="29">
        <v>275.36200000000002</v>
      </c>
      <c r="H26" s="29">
        <v>3084.9070000000002</v>
      </c>
      <c r="I26" s="29">
        <v>1041.1300000000001</v>
      </c>
      <c r="J26" s="29">
        <v>959.58399999999995</v>
      </c>
      <c r="K26" s="29">
        <v>81.546000000000006</v>
      </c>
      <c r="L26" s="29">
        <v>609.41399999999999</v>
      </c>
      <c r="M26" s="29">
        <v>83.733999999999995</v>
      </c>
      <c r="N26" s="29">
        <v>37.201000000000001</v>
      </c>
      <c r="O26" s="29">
        <v>488.47899999999998</v>
      </c>
      <c r="P26" s="29">
        <v>1434.3630000000001</v>
      </c>
      <c r="Q26" s="29">
        <v>1156.73</v>
      </c>
      <c r="R26" s="29">
        <v>277.63299999999998</v>
      </c>
      <c r="S26" s="27" t="s">
        <v>10</v>
      </c>
      <c r="T26" s="28"/>
      <c r="U26" s="28"/>
      <c r="V26" s="28"/>
    </row>
    <row r="27" spans="1:22" s="25" customFormat="1" ht="12.75" customHeight="1" x14ac:dyDescent="0.15">
      <c r="A27" s="25">
        <v>2023</v>
      </c>
      <c r="B27" s="26">
        <v>4240.38</v>
      </c>
      <c r="C27" s="29">
        <v>104.001</v>
      </c>
      <c r="D27" s="29">
        <v>1034.27</v>
      </c>
      <c r="E27" s="29">
        <v>755.76499999999999</v>
      </c>
      <c r="F27" s="29">
        <v>695.24400000000003</v>
      </c>
      <c r="G27" s="29">
        <v>278.505</v>
      </c>
      <c r="H27" s="29">
        <v>3102.1089999999999</v>
      </c>
      <c r="I27" s="29">
        <v>1051.789</v>
      </c>
      <c r="J27" s="29">
        <v>967.40499999999997</v>
      </c>
      <c r="K27" s="29">
        <v>84.384</v>
      </c>
      <c r="L27" s="29">
        <v>608.88800000000003</v>
      </c>
      <c r="M27" s="29">
        <v>85.221000000000004</v>
      </c>
      <c r="N27" s="29">
        <v>37.423999999999999</v>
      </c>
      <c r="O27" s="29">
        <v>486.24299999999999</v>
      </c>
      <c r="P27" s="29">
        <v>1441.432</v>
      </c>
      <c r="Q27" s="29">
        <v>1163.1300000000001</v>
      </c>
      <c r="R27" s="29">
        <v>278.30200000000002</v>
      </c>
      <c r="S27" s="27" t="s">
        <v>10</v>
      </c>
      <c r="T27" s="28"/>
      <c r="U27" s="28"/>
      <c r="V27" s="28"/>
    </row>
    <row r="28" spans="1:22" s="25" customFormat="1" ht="12.75" customHeight="1" x14ac:dyDescent="0.15">
      <c r="A28" s="25">
        <v>2024</v>
      </c>
      <c r="B28" s="26">
        <v>4246.5940000000001</v>
      </c>
      <c r="C28" s="29">
        <v>104.14100000000001</v>
      </c>
      <c r="D28" s="29">
        <v>1024.5319999999999</v>
      </c>
      <c r="E28" s="29">
        <v>751.71500000000003</v>
      </c>
      <c r="F28" s="29">
        <v>689.572</v>
      </c>
      <c r="G28" s="29">
        <v>272.81700000000001</v>
      </c>
      <c r="H28" s="29">
        <v>3117.9209999999998</v>
      </c>
      <c r="I28" s="29">
        <v>1052.7190000000001</v>
      </c>
      <c r="J28" s="29">
        <v>967.221</v>
      </c>
      <c r="K28" s="29">
        <v>85.498000000000005</v>
      </c>
      <c r="L28" s="29">
        <v>608.68899999999996</v>
      </c>
      <c r="M28" s="29">
        <v>83.108000000000004</v>
      </c>
      <c r="N28" s="29">
        <v>37.835999999999999</v>
      </c>
      <c r="O28" s="29">
        <v>487.745</v>
      </c>
      <c r="P28" s="29">
        <v>1456.5129999999999</v>
      </c>
      <c r="Q28" s="29">
        <v>1178.6759999999999</v>
      </c>
      <c r="R28" s="29">
        <v>277.83699999999999</v>
      </c>
      <c r="S28" s="27"/>
      <c r="T28" s="28"/>
      <c r="U28" s="28"/>
      <c r="V28" s="28"/>
    </row>
    <row r="29" spans="1:22" s="7" customFormat="1" ht="13.5" customHeight="1" x14ac:dyDescent="0.2">
      <c r="A29" s="19" t="s">
        <v>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8" t="s">
        <v>10</v>
      </c>
    </row>
    <row r="30" spans="1:22" ht="12.75" customHeight="1" x14ac:dyDescent="0.2">
      <c r="A30" s="25">
        <v>2001</v>
      </c>
      <c r="B30" s="30">
        <f>B5/B4*100-100</f>
        <v>-0.38782371872292742</v>
      </c>
      <c r="C30" s="30">
        <f t="shared" ref="C30:R30" si="0">C5/C4*100-100</f>
        <v>-2.7914435326608782</v>
      </c>
      <c r="D30" s="30">
        <f t="shared" si="0"/>
        <v>-1.4747773745680774</v>
      </c>
      <c r="E30" s="30">
        <f t="shared" si="0"/>
        <v>-5.4760033216467718E-2</v>
      </c>
      <c r="F30" s="30">
        <f t="shared" si="0"/>
        <v>5.7857664211908855E-2</v>
      </c>
      <c r="G30" s="30">
        <f t="shared" si="0"/>
        <v>-5.6123087860463698</v>
      </c>
      <c r="H30" s="30">
        <f t="shared" si="0"/>
        <v>0.12742429188075732</v>
      </c>
      <c r="I30" s="30">
        <f t="shared" si="0"/>
        <v>-0.40424735320424077</v>
      </c>
      <c r="J30" s="30">
        <f t="shared" si="0"/>
        <v>-0.68368077858225718</v>
      </c>
      <c r="K30" s="30">
        <f t="shared" si="0"/>
        <v>3.1847042054796475</v>
      </c>
      <c r="L30" s="30">
        <f t="shared" si="0"/>
        <v>-2.613612603521176E-2</v>
      </c>
      <c r="M30" s="30">
        <f t="shared" si="0"/>
        <v>-4.8313755210301679E-2</v>
      </c>
      <c r="N30" s="30">
        <f t="shared" si="0"/>
        <v>-1.6900592325521444</v>
      </c>
      <c r="O30" s="30">
        <f t="shared" si="0"/>
        <v>0.15195464434043515</v>
      </c>
      <c r="P30" s="30">
        <f t="shared" si="0"/>
        <v>0.64713673199095467</v>
      </c>
      <c r="Q30" s="30">
        <f t="shared" si="0"/>
        <v>0.72103051900332105</v>
      </c>
      <c r="R30" s="30">
        <f t="shared" si="0"/>
        <v>0.38953139413567328</v>
      </c>
      <c r="S30" s="8" t="s">
        <v>10</v>
      </c>
    </row>
    <row r="31" spans="1:22" ht="12.75" customHeight="1" x14ac:dyDescent="0.2">
      <c r="A31" s="25">
        <v>2002</v>
      </c>
      <c r="B31" s="30">
        <f t="shared" ref="B31:R31" si="1">B6/B5*100-100</f>
        <v>0.11057814814503786</v>
      </c>
      <c r="C31" s="30">
        <f t="shared" si="1"/>
        <v>-0.70568108917242967</v>
      </c>
      <c r="D31" s="30">
        <f t="shared" si="1"/>
        <v>-1.6543002693266118</v>
      </c>
      <c r="E31" s="30">
        <f t="shared" si="1"/>
        <v>-1.4769729267866438</v>
      </c>
      <c r="F31" s="30">
        <f t="shared" si="1"/>
        <v>-1.6559963704189045</v>
      </c>
      <c r="G31" s="30">
        <f t="shared" si="1"/>
        <v>-2.2014045508818043</v>
      </c>
      <c r="H31" s="30">
        <f t="shared" si="1"/>
        <v>0.81138045063102027</v>
      </c>
      <c r="I31" s="30">
        <f t="shared" si="1"/>
        <v>-0.22356740907197548</v>
      </c>
      <c r="J31" s="30">
        <f t="shared" si="1"/>
        <v>-0.27743164662116726</v>
      </c>
      <c r="K31" s="30">
        <f t="shared" si="1"/>
        <v>0.44231118056623586</v>
      </c>
      <c r="L31" s="30">
        <f t="shared" si="1"/>
        <v>0.87203817326644639</v>
      </c>
      <c r="M31" s="30">
        <f t="shared" si="1"/>
        <v>0.74875129135902796</v>
      </c>
      <c r="N31" s="30">
        <f t="shared" si="1"/>
        <v>1.4637021513474622</v>
      </c>
      <c r="O31" s="30">
        <f t="shared" si="1"/>
        <v>0.85538159761190968</v>
      </c>
      <c r="P31" s="30">
        <f t="shared" si="1"/>
        <v>1.6718084508449635</v>
      </c>
      <c r="Q31" s="30">
        <f t="shared" si="1"/>
        <v>1.8830563930303725</v>
      </c>
      <c r="R31" s="30">
        <f t="shared" si="1"/>
        <v>0.93293314179780396</v>
      </c>
      <c r="S31" s="8" t="s">
        <v>10</v>
      </c>
    </row>
    <row r="32" spans="1:22" ht="12.75" customHeight="1" x14ac:dyDescent="0.2">
      <c r="A32" s="25">
        <v>2003</v>
      </c>
      <c r="B32" s="30">
        <f t="shared" ref="B32:R32" si="2">B7/B6*100-100</f>
        <v>-0.47178057378386029</v>
      </c>
      <c r="C32" s="30">
        <f t="shared" si="2"/>
        <v>-6.8710901446010553E-2</v>
      </c>
      <c r="D32" s="30">
        <f t="shared" si="2"/>
        <v>-2.0982924145541659</v>
      </c>
      <c r="E32" s="30">
        <f t="shared" si="2"/>
        <v>-1.8137764224551773</v>
      </c>
      <c r="F32" s="30">
        <f t="shared" si="2"/>
        <v>-1.8549983491358972</v>
      </c>
      <c r="G32" s="30">
        <f t="shared" si="2"/>
        <v>-2.982605841811619</v>
      </c>
      <c r="H32" s="30">
        <f t="shared" si="2"/>
        <v>0.11418519665140536</v>
      </c>
      <c r="I32" s="30">
        <f t="shared" si="2"/>
        <v>-1.0655020554425221</v>
      </c>
      <c r="J32" s="30">
        <f t="shared" si="2"/>
        <v>-1.2432005396558736</v>
      </c>
      <c r="K32" s="30">
        <f t="shared" si="2"/>
        <v>1.1154946795210066</v>
      </c>
      <c r="L32" s="30">
        <f t="shared" si="2"/>
        <v>1.9974083046932094</v>
      </c>
      <c r="M32" s="30">
        <f t="shared" si="2"/>
        <v>-0.95015004844825057</v>
      </c>
      <c r="N32" s="30">
        <f t="shared" si="2"/>
        <v>2.5237203898534943</v>
      </c>
      <c r="O32" s="30">
        <f t="shared" si="2"/>
        <v>2.9666492624983647</v>
      </c>
      <c r="P32" s="30">
        <f t="shared" si="2"/>
        <v>0.37003530120978212</v>
      </c>
      <c r="Q32" s="30">
        <f t="shared" si="2"/>
        <v>0.37879385011746081</v>
      </c>
      <c r="R32" s="30">
        <f t="shared" si="2"/>
        <v>0.33911242391835117</v>
      </c>
      <c r="S32" s="8" t="s">
        <v>10</v>
      </c>
    </row>
    <row r="33" spans="1:19" ht="12.75" customHeight="1" x14ac:dyDescent="0.2">
      <c r="A33" s="25">
        <v>2004</v>
      </c>
      <c r="B33" s="30">
        <f t="shared" ref="B33:R33" si="3">B8/B7*100-100</f>
        <v>0.59384899356773246</v>
      </c>
      <c r="C33" s="30">
        <f t="shared" si="3"/>
        <v>0.32942335519226162</v>
      </c>
      <c r="D33" s="30">
        <f t="shared" si="3"/>
        <v>-1.4684826223572287</v>
      </c>
      <c r="E33" s="30">
        <f t="shared" si="3"/>
        <v>-0.89589519976254905</v>
      </c>
      <c r="F33" s="30">
        <f t="shared" si="3"/>
        <v>-0.95885465870948394</v>
      </c>
      <c r="G33" s="30">
        <f t="shared" si="3"/>
        <v>-3.2696011438417116</v>
      </c>
      <c r="H33" s="30">
        <f t="shared" si="3"/>
        <v>1.3497356356252652</v>
      </c>
      <c r="I33" s="30">
        <f t="shared" si="3"/>
        <v>1.0961240031269597</v>
      </c>
      <c r="J33" s="30">
        <f t="shared" si="3"/>
        <v>1.0657366636792176</v>
      </c>
      <c r="K33" s="30">
        <f t="shared" si="3"/>
        <v>1.4603854978087298</v>
      </c>
      <c r="L33" s="30">
        <f t="shared" si="3"/>
        <v>3.5524583064509017</v>
      </c>
      <c r="M33" s="30">
        <f t="shared" si="3"/>
        <v>-0.55656336369420956</v>
      </c>
      <c r="N33" s="30">
        <f t="shared" si="3"/>
        <v>2.21606648199446</v>
      </c>
      <c r="O33" s="30">
        <f t="shared" si="3"/>
        <v>5.0581400876617408</v>
      </c>
      <c r="P33" s="30">
        <f t="shared" si="3"/>
        <v>0.68777221949261502</v>
      </c>
      <c r="Q33" s="30">
        <f t="shared" si="3"/>
        <v>0.42661024896628419</v>
      </c>
      <c r="R33" s="30">
        <f t="shared" si="3"/>
        <v>1.6101936669941921</v>
      </c>
      <c r="S33" s="8" t="s">
        <v>10</v>
      </c>
    </row>
    <row r="34" spans="1:19" ht="12.75" customHeight="1" x14ac:dyDescent="0.2">
      <c r="A34" s="25">
        <v>2005</v>
      </c>
      <c r="B34" s="30">
        <f t="shared" ref="B34:R34" si="4">B9/B8*100-100</f>
        <v>-0.34030434344114724</v>
      </c>
      <c r="C34" s="30">
        <f t="shared" si="4"/>
        <v>-2.4487541426291841</v>
      </c>
      <c r="D34" s="30">
        <f t="shared" si="4"/>
        <v>-2.088525477161923</v>
      </c>
      <c r="E34" s="30">
        <f t="shared" si="4"/>
        <v>-1.8276652849216077</v>
      </c>
      <c r="F34" s="30">
        <f t="shared" si="4"/>
        <v>-1.9973850045677182</v>
      </c>
      <c r="G34" s="30">
        <f t="shared" si="4"/>
        <v>-2.9292175697099765</v>
      </c>
      <c r="H34" s="30">
        <f t="shared" si="4"/>
        <v>0.35430020372164961</v>
      </c>
      <c r="I34" s="30">
        <f t="shared" si="4"/>
        <v>-0.47860557731405606</v>
      </c>
      <c r="J34" s="30">
        <f t="shared" si="4"/>
        <v>-0.54579000069173844</v>
      </c>
      <c r="K34" s="30">
        <f t="shared" si="4"/>
        <v>0.32362021339974945</v>
      </c>
      <c r="L34" s="30">
        <f t="shared" si="4"/>
        <v>2.4687090593300951</v>
      </c>
      <c r="M34" s="30">
        <f t="shared" si="4"/>
        <v>-0.4756310707429634</v>
      </c>
      <c r="N34" s="30">
        <f t="shared" si="4"/>
        <v>-0.84996304508500486</v>
      </c>
      <c r="O34" s="30">
        <f t="shared" si="4"/>
        <v>3.7237813394632013</v>
      </c>
      <c r="P34" s="30">
        <f t="shared" si="4"/>
        <v>0.18503002070843877</v>
      </c>
      <c r="Q34" s="30">
        <f t="shared" si="4"/>
        <v>6.8137467899873627E-3</v>
      </c>
      <c r="R34" s="30">
        <f t="shared" si="4"/>
        <v>0.80715600336900195</v>
      </c>
      <c r="S34" s="8" t="s">
        <v>10</v>
      </c>
    </row>
    <row r="35" spans="1:19" ht="12.75" customHeight="1" x14ac:dyDescent="0.2">
      <c r="A35" s="25">
        <v>2006</v>
      </c>
      <c r="B35" s="30">
        <f t="shared" ref="B35:R35" si="5">B10/B9*100-100</f>
        <v>0.7134883840884072</v>
      </c>
      <c r="C35" s="30">
        <f t="shared" si="5"/>
        <v>-2.0541050644856966</v>
      </c>
      <c r="D35" s="30">
        <f t="shared" si="5"/>
        <v>-0.81301363142706862</v>
      </c>
      <c r="E35" s="30">
        <f t="shared" si="5"/>
        <v>-1.2067387546184847</v>
      </c>
      <c r="F35" s="30">
        <f t="shared" si="5"/>
        <v>-1.2998029642407687</v>
      </c>
      <c r="G35" s="30">
        <f t="shared" si="5"/>
        <v>0.47027063378455125</v>
      </c>
      <c r="H35" s="30">
        <f t="shared" si="5"/>
        <v>1.3391660422769718</v>
      </c>
      <c r="I35" s="30">
        <f t="shared" si="5"/>
        <v>0.50992567701833025</v>
      </c>
      <c r="J35" s="30">
        <f t="shared" si="5"/>
        <v>0.41116133122318388</v>
      </c>
      <c r="K35" s="30">
        <f t="shared" si="5"/>
        <v>1.6790163447652162</v>
      </c>
      <c r="L35" s="30">
        <f t="shared" si="5"/>
        <v>4.5991970614447837</v>
      </c>
      <c r="M35" s="30">
        <f t="shared" si="5"/>
        <v>-0.72069478431937739</v>
      </c>
      <c r="N35" s="30">
        <f t="shared" si="5"/>
        <v>0.85724934774506778</v>
      </c>
      <c r="O35" s="30">
        <f t="shared" si="5"/>
        <v>6.5618683380109815</v>
      </c>
      <c r="P35" s="30">
        <f t="shared" si="5"/>
        <v>0.66586585961955791</v>
      </c>
      <c r="Q35" s="30">
        <f t="shared" si="5"/>
        <v>0.57689515363395572</v>
      </c>
      <c r="R35" s="30">
        <f t="shared" si="5"/>
        <v>0.97398327440951959</v>
      </c>
      <c r="S35" s="8" t="s">
        <v>10</v>
      </c>
    </row>
    <row r="36" spans="1:19" ht="12.75" customHeight="1" x14ac:dyDescent="0.2">
      <c r="A36" s="25">
        <v>2007</v>
      </c>
      <c r="B36" s="30">
        <f t="shared" ref="B36:R36" si="6">B11/B10*100-100</f>
        <v>1.7862262345402371</v>
      </c>
      <c r="C36" s="30">
        <f t="shared" si="6"/>
        <v>0.24729421588463651</v>
      </c>
      <c r="D36" s="30">
        <f t="shared" si="6"/>
        <v>0.99443769812575056</v>
      </c>
      <c r="E36" s="30">
        <f t="shared" si="6"/>
        <v>0.44485220076528265</v>
      </c>
      <c r="F36" s="30">
        <f t="shared" si="6"/>
        <v>0.22737039246246127</v>
      </c>
      <c r="G36" s="30">
        <f t="shared" si="6"/>
        <v>2.7558245719722265</v>
      </c>
      <c r="H36" s="30">
        <f t="shared" si="6"/>
        <v>2.1069077120448725</v>
      </c>
      <c r="I36" s="30">
        <f t="shared" si="6"/>
        <v>1.8419007310906466</v>
      </c>
      <c r="J36" s="30">
        <f t="shared" si="6"/>
        <v>1.7560076036128578</v>
      </c>
      <c r="K36" s="30">
        <f t="shared" si="6"/>
        <v>2.8459547355146952</v>
      </c>
      <c r="L36" s="30">
        <f t="shared" si="6"/>
        <v>5.0029562651919122</v>
      </c>
      <c r="M36" s="30">
        <f t="shared" si="6"/>
        <v>-3.387979198484345</v>
      </c>
      <c r="N36" s="30">
        <f t="shared" si="6"/>
        <v>1.0716925351071751</v>
      </c>
      <c r="O36" s="30">
        <f t="shared" si="6"/>
        <v>7.7205872318823623</v>
      </c>
      <c r="P36" s="30">
        <f t="shared" si="6"/>
        <v>1.0725610170819522</v>
      </c>
      <c r="Q36" s="30">
        <f t="shared" si="6"/>
        <v>0.99169882561980671</v>
      </c>
      <c r="R36" s="30">
        <f t="shared" si="6"/>
        <v>1.3514962994744195</v>
      </c>
      <c r="S36" s="8" t="s">
        <v>10</v>
      </c>
    </row>
    <row r="37" spans="1:19" ht="12.75" customHeight="1" x14ac:dyDescent="0.2">
      <c r="A37" s="25">
        <v>2008</v>
      </c>
      <c r="B37" s="30">
        <f t="shared" ref="B37:R37" si="7">B12/B11*100-100</f>
        <v>1.4301504448591231</v>
      </c>
      <c r="C37" s="30">
        <f t="shared" si="7"/>
        <v>-0.44851669122829207</v>
      </c>
      <c r="D37" s="30">
        <f t="shared" si="7"/>
        <v>1.4692008223021276</v>
      </c>
      <c r="E37" s="30">
        <f t="shared" si="7"/>
        <v>2.0595054038439429</v>
      </c>
      <c r="F37" s="30">
        <f t="shared" si="7"/>
        <v>2.0602492520837501</v>
      </c>
      <c r="G37" s="30">
        <f t="shared" si="7"/>
        <v>-0.38013967923096459</v>
      </c>
      <c r="H37" s="30">
        <f t="shared" si="7"/>
        <v>1.482948836040876</v>
      </c>
      <c r="I37" s="30">
        <f t="shared" si="7"/>
        <v>1.0057756089143481</v>
      </c>
      <c r="J37" s="30">
        <f t="shared" si="7"/>
        <v>1.0474300801921288</v>
      </c>
      <c r="K37" s="30">
        <f t="shared" si="7"/>
        <v>0.52401295834999928</v>
      </c>
      <c r="L37" s="30">
        <f t="shared" si="7"/>
        <v>3.5766152119426522</v>
      </c>
      <c r="M37" s="30">
        <f t="shared" si="7"/>
        <v>-3.2056348737856268</v>
      </c>
      <c r="N37" s="30">
        <f t="shared" si="7"/>
        <v>1.5143205362583672</v>
      </c>
      <c r="O37" s="30">
        <f t="shared" si="7"/>
        <v>5.4656244853490819</v>
      </c>
      <c r="P37" s="30">
        <f t="shared" si="7"/>
        <v>0.93800815518531522</v>
      </c>
      <c r="Q37" s="30">
        <f t="shared" si="7"/>
        <v>1.1328286077160357</v>
      </c>
      <c r="R37" s="30">
        <f t="shared" si="7"/>
        <v>0.26835795171066934</v>
      </c>
      <c r="S37" s="8" t="s">
        <v>10</v>
      </c>
    </row>
    <row r="38" spans="1:19" ht="12.75" customHeight="1" x14ac:dyDescent="0.2">
      <c r="A38" s="25">
        <v>2009</v>
      </c>
      <c r="B38" s="30">
        <f t="shared" ref="B38:R38" si="8">B13/B12*100-100</f>
        <v>0.85145343170889021</v>
      </c>
      <c r="C38" s="30">
        <f t="shared" si="8"/>
        <v>3.6450623243440532</v>
      </c>
      <c r="D38" s="30">
        <f t="shared" si="8"/>
        <v>4.3826168771815333E-2</v>
      </c>
      <c r="E38" s="30">
        <f t="shared" si="8"/>
        <v>-0.88069570886401038</v>
      </c>
      <c r="F38" s="30">
        <f t="shared" si="8"/>
        <v>-1.4225297359659237</v>
      </c>
      <c r="G38" s="30">
        <f t="shared" si="8"/>
        <v>3.011153458132469</v>
      </c>
      <c r="H38" s="30">
        <f t="shared" si="8"/>
        <v>1.0236576948196614</v>
      </c>
      <c r="I38" s="30">
        <f t="shared" si="8"/>
        <v>0.75678610979194616</v>
      </c>
      <c r="J38" s="30">
        <f t="shared" si="8"/>
        <v>0.87201982586108784</v>
      </c>
      <c r="K38" s="30">
        <f t="shared" si="8"/>
        <v>-0.58291070167555858</v>
      </c>
      <c r="L38" s="30">
        <f t="shared" si="8"/>
        <v>-0.26760921732540055</v>
      </c>
      <c r="M38" s="30">
        <f t="shared" si="8"/>
        <v>9.9229934363535222E-2</v>
      </c>
      <c r="N38" s="30">
        <f t="shared" si="8"/>
        <v>-0.79839121169372618</v>
      </c>
      <c r="O38" s="30">
        <f t="shared" si="8"/>
        <v>-0.31038517069983129</v>
      </c>
      <c r="P38" s="30">
        <f t="shared" si="8"/>
        <v>1.8404390251723868</v>
      </c>
      <c r="Q38" s="30">
        <f t="shared" si="8"/>
        <v>2.4192487390005653</v>
      </c>
      <c r="R38" s="30">
        <f t="shared" si="8"/>
        <v>-0.16623819181096167</v>
      </c>
      <c r="S38" s="8" t="s">
        <v>10</v>
      </c>
    </row>
    <row r="39" spans="1:19" ht="12.75" customHeight="1" x14ac:dyDescent="0.2">
      <c r="A39" s="25">
        <v>2010</v>
      </c>
      <c r="B39" s="30">
        <f t="shared" ref="B39:R39" si="9">B14/B13*100-100</f>
        <v>0.6929056565641929</v>
      </c>
      <c r="C39" s="30">
        <f t="shared" si="9"/>
        <v>2.8244669840612744</v>
      </c>
      <c r="D39" s="30">
        <f t="shared" si="9"/>
        <v>-0.5293434610611456</v>
      </c>
      <c r="E39" s="30">
        <f t="shared" si="9"/>
        <v>-1.2645126054861606</v>
      </c>
      <c r="F39" s="30">
        <f t="shared" si="9"/>
        <v>-1.3808829445691089</v>
      </c>
      <c r="G39" s="30">
        <f t="shared" si="9"/>
        <v>1.7410938966497582</v>
      </c>
      <c r="H39" s="30">
        <f t="shared" si="9"/>
        <v>1.019666241988034</v>
      </c>
      <c r="I39" s="30">
        <f t="shared" si="9"/>
        <v>9.4568994490359159E-2</v>
      </c>
      <c r="J39" s="30">
        <f t="shared" si="9"/>
        <v>0.44581663710614805</v>
      </c>
      <c r="K39" s="30">
        <f t="shared" si="9"/>
        <v>-4.0487659981144333</v>
      </c>
      <c r="L39" s="30">
        <f t="shared" si="9"/>
        <v>2.6269277994042568</v>
      </c>
      <c r="M39" s="30">
        <f t="shared" si="9"/>
        <v>0.21065457812289878</v>
      </c>
      <c r="N39" s="30">
        <f t="shared" si="9"/>
        <v>0.94702127015821702</v>
      </c>
      <c r="O39" s="30">
        <f t="shared" si="9"/>
        <v>3.324617738845447</v>
      </c>
      <c r="P39" s="30">
        <f t="shared" si="9"/>
        <v>1.053531742677734</v>
      </c>
      <c r="Q39" s="30">
        <f t="shared" si="9"/>
        <v>1.6782082409281855</v>
      </c>
      <c r="R39" s="30">
        <f t="shared" si="9"/>
        <v>-1.1682481186825271</v>
      </c>
      <c r="S39" s="8" t="s">
        <v>10</v>
      </c>
    </row>
    <row r="40" spans="1:19" ht="12.75" customHeight="1" x14ac:dyDescent="0.2">
      <c r="A40" s="25">
        <v>2011</v>
      </c>
      <c r="B40" s="30">
        <f t="shared" ref="B40:R40" si="10">B15/B14*100-100</f>
        <v>1.6136983966555221</v>
      </c>
      <c r="C40" s="30">
        <f t="shared" si="10"/>
        <v>5.4051877723983068</v>
      </c>
      <c r="D40" s="30">
        <f t="shared" si="10"/>
        <v>1.8829090990177377</v>
      </c>
      <c r="E40" s="30">
        <f t="shared" si="10"/>
        <v>1.5294735167333329</v>
      </c>
      <c r="F40" s="30">
        <f t="shared" si="10"/>
        <v>1.4711644353576219</v>
      </c>
      <c r="G40" s="30">
        <f t="shared" si="10"/>
        <v>2.9421857382871934</v>
      </c>
      <c r="H40" s="30">
        <f t="shared" si="10"/>
        <v>1.3905783578722435</v>
      </c>
      <c r="I40" s="30">
        <f t="shared" si="10"/>
        <v>1.1767102126749762</v>
      </c>
      <c r="J40" s="30">
        <f t="shared" si="10"/>
        <v>1.377074767944265</v>
      </c>
      <c r="K40" s="30">
        <f t="shared" si="10"/>
        <v>-1.2975126520943405</v>
      </c>
      <c r="L40" s="30">
        <f t="shared" si="10"/>
        <v>4.0738952375842956</v>
      </c>
      <c r="M40" s="30">
        <f t="shared" si="10"/>
        <v>-0.36993147508887603</v>
      </c>
      <c r="N40" s="30">
        <f t="shared" si="10"/>
        <v>-0.23378491787553912</v>
      </c>
      <c r="O40" s="30">
        <f t="shared" si="10"/>
        <v>5.4149048071069785</v>
      </c>
      <c r="P40" s="30">
        <f t="shared" si="10"/>
        <v>0.33415005346401472</v>
      </c>
      <c r="Q40" s="30">
        <f t="shared" si="10"/>
        <v>0.20975917892175744</v>
      </c>
      <c r="R40" s="30">
        <f t="shared" si="10"/>
        <v>0.78931181637229031</v>
      </c>
      <c r="S40" s="8" t="s">
        <v>10</v>
      </c>
    </row>
    <row r="41" spans="1:19" ht="12.75" customHeight="1" x14ac:dyDescent="0.2">
      <c r="A41" s="25">
        <v>2012</v>
      </c>
      <c r="B41" s="30">
        <f t="shared" ref="B41:R41" si="11">B16/B15*100-100</f>
        <v>1.5651584126546112</v>
      </c>
      <c r="C41" s="30">
        <f t="shared" si="11"/>
        <v>2.3816117418997464</v>
      </c>
      <c r="D41" s="30">
        <f t="shared" si="11"/>
        <v>2.3547873818940275</v>
      </c>
      <c r="E41" s="30">
        <f t="shared" si="11"/>
        <v>2.6906657098293181</v>
      </c>
      <c r="F41" s="30">
        <f t="shared" si="11"/>
        <v>2.7170899059768345</v>
      </c>
      <c r="G41" s="30">
        <f t="shared" si="11"/>
        <v>1.3619460329966842</v>
      </c>
      <c r="H41" s="30">
        <f t="shared" si="11"/>
        <v>1.2778417596579459</v>
      </c>
      <c r="I41" s="30">
        <f t="shared" si="11"/>
        <v>0.94198031129599258</v>
      </c>
      <c r="J41" s="30">
        <f t="shared" si="11"/>
        <v>0.92378554241221877</v>
      </c>
      <c r="K41" s="30">
        <f t="shared" si="11"/>
        <v>1.1727485954289989</v>
      </c>
      <c r="L41" s="30">
        <f t="shared" si="11"/>
        <v>3.0545579517140595</v>
      </c>
      <c r="M41" s="30">
        <f t="shared" si="11"/>
        <v>0.67124506133254158</v>
      </c>
      <c r="N41" s="30">
        <f t="shared" si="11"/>
        <v>0.72102385387250933</v>
      </c>
      <c r="O41" s="30">
        <f t="shared" si="11"/>
        <v>3.7362437994769664</v>
      </c>
      <c r="P41" s="30">
        <f t="shared" si="11"/>
        <v>0.7082455109444652</v>
      </c>
      <c r="Q41" s="30">
        <f t="shared" si="11"/>
        <v>0.74236226444975273</v>
      </c>
      <c r="R41" s="30">
        <f t="shared" si="11"/>
        <v>0.58412587704168573</v>
      </c>
      <c r="S41" s="8" t="s">
        <v>10</v>
      </c>
    </row>
    <row r="42" spans="1:19" ht="12.75" customHeight="1" x14ac:dyDescent="0.2">
      <c r="A42" s="25">
        <v>2013</v>
      </c>
      <c r="B42" s="30">
        <f t="shared" ref="B42:R42" si="12">B17/B16*100-100</f>
        <v>0.89826613208184369</v>
      </c>
      <c r="C42" s="30">
        <f t="shared" si="12"/>
        <v>-9.6070439219118953E-2</v>
      </c>
      <c r="D42" s="30">
        <f t="shared" si="12"/>
        <v>1.4014514880532403</v>
      </c>
      <c r="E42" s="30">
        <f t="shared" si="12"/>
        <v>1.3290510099446919</v>
      </c>
      <c r="F42" s="30">
        <f t="shared" si="12"/>
        <v>1.2195008756025345</v>
      </c>
      <c r="G42" s="30">
        <f t="shared" si="12"/>
        <v>1.6182694894912828</v>
      </c>
      <c r="H42" s="30">
        <f t="shared" si="12"/>
        <v>0.77030450473820622</v>
      </c>
      <c r="I42" s="30">
        <f t="shared" si="12"/>
        <v>0.36529860692881755</v>
      </c>
      <c r="J42" s="30">
        <f t="shared" si="12"/>
        <v>0.18994799068477164</v>
      </c>
      <c r="K42" s="30">
        <f t="shared" si="12"/>
        <v>2.5838365322406815</v>
      </c>
      <c r="L42" s="30">
        <f t="shared" si="12"/>
        <v>0.77768847773815253</v>
      </c>
      <c r="M42" s="30">
        <f t="shared" si="12"/>
        <v>0.15410695022346488</v>
      </c>
      <c r="N42" s="30">
        <f t="shared" si="12"/>
        <v>0.70393127721766291</v>
      </c>
      <c r="O42" s="30">
        <f t="shared" si="12"/>
        <v>0.91241615390356401</v>
      </c>
      <c r="P42" s="30">
        <f t="shared" si="12"/>
        <v>1.0996118491900688</v>
      </c>
      <c r="Q42" s="30">
        <f t="shared" si="12"/>
        <v>1.3835984937413457</v>
      </c>
      <c r="R42" s="30">
        <f t="shared" si="12"/>
        <v>6.481907188134528E-2</v>
      </c>
      <c r="S42" s="8" t="s">
        <v>10</v>
      </c>
    </row>
    <row r="43" spans="1:19" ht="12.75" customHeight="1" x14ac:dyDescent="0.2">
      <c r="A43" s="25">
        <v>2014</v>
      </c>
      <c r="B43" s="30">
        <f t="shared" ref="B43:R43" si="13">B18/B17*100-100</f>
        <v>0.8780824093636852</v>
      </c>
      <c r="C43" s="30">
        <f t="shared" si="13"/>
        <v>0.79170945756699496</v>
      </c>
      <c r="D43" s="30">
        <f t="shared" si="13"/>
        <v>1.3629979840240196</v>
      </c>
      <c r="E43" s="30">
        <f t="shared" si="13"/>
        <v>1.0647491330000491</v>
      </c>
      <c r="F43" s="30">
        <f t="shared" si="13"/>
        <v>1.1662934914679255</v>
      </c>
      <c r="G43" s="30">
        <f t="shared" si="13"/>
        <v>2.2536229447564011</v>
      </c>
      <c r="H43" s="30">
        <f t="shared" si="13"/>
        <v>0.72088275173078387</v>
      </c>
      <c r="I43" s="30">
        <f t="shared" si="13"/>
        <v>0.32304710939727954</v>
      </c>
      <c r="J43" s="30">
        <f t="shared" si="13"/>
        <v>0.34589419444294833</v>
      </c>
      <c r="K43" s="30">
        <f t="shared" si="13"/>
        <v>4.0731056773850582E-2</v>
      </c>
      <c r="L43" s="30">
        <f t="shared" si="13"/>
        <v>0.6027564982875333</v>
      </c>
      <c r="M43" s="30">
        <f t="shared" si="13"/>
        <v>-0.92834795096680978</v>
      </c>
      <c r="N43" s="30">
        <f t="shared" si="13"/>
        <v>1.3891357147088428</v>
      </c>
      <c r="O43" s="30">
        <f t="shared" si="13"/>
        <v>0.86210722762463377</v>
      </c>
      <c r="P43" s="30">
        <f t="shared" si="13"/>
        <v>1.1028228379607299</v>
      </c>
      <c r="Q43" s="30">
        <f t="shared" si="13"/>
        <v>1.7382841788596437</v>
      </c>
      <c r="R43" s="30">
        <f t="shared" si="13"/>
        <v>-1.2431927570181358</v>
      </c>
      <c r="S43" s="8" t="s">
        <v>10</v>
      </c>
    </row>
    <row r="44" spans="1:19" ht="12.75" customHeight="1" x14ac:dyDescent="0.2">
      <c r="A44" s="25">
        <v>2015</v>
      </c>
      <c r="B44" s="30">
        <f t="shared" ref="B44:R44" si="14">B19/B18*100-100</f>
        <v>0.7894381685115377</v>
      </c>
      <c r="C44" s="30">
        <f t="shared" si="14"/>
        <v>-2.6760406824876384</v>
      </c>
      <c r="D44" s="30">
        <f t="shared" si="14"/>
        <v>0.4968008562949251</v>
      </c>
      <c r="E44" s="30">
        <f t="shared" si="14"/>
        <v>0.53783731465711071</v>
      </c>
      <c r="F44" s="30">
        <f t="shared" si="14"/>
        <v>0.98681725751819727</v>
      </c>
      <c r="G44" s="30">
        <f t="shared" si="14"/>
        <v>0.37568334086893174</v>
      </c>
      <c r="H44" s="30">
        <f t="shared" si="14"/>
        <v>1.0164405774133201</v>
      </c>
      <c r="I44" s="30">
        <f t="shared" si="14"/>
        <v>0.17973160864201532</v>
      </c>
      <c r="J44" s="30">
        <f t="shared" si="14"/>
        <v>0.17123832008425666</v>
      </c>
      <c r="K44" s="30">
        <f t="shared" si="14"/>
        <v>0.28500131337010259</v>
      </c>
      <c r="L44" s="30">
        <f t="shared" si="14"/>
        <v>1.1188537464249464</v>
      </c>
      <c r="M44" s="30">
        <f t="shared" si="14"/>
        <v>-1.3657071857527541</v>
      </c>
      <c r="N44" s="30">
        <f t="shared" si="14"/>
        <v>0.39730069235486098</v>
      </c>
      <c r="O44" s="30">
        <f t="shared" si="14"/>
        <v>1.6734350050919886</v>
      </c>
      <c r="P44" s="30">
        <f t="shared" si="14"/>
        <v>1.6444866467335117</v>
      </c>
      <c r="Q44" s="30">
        <f t="shared" si="14"/>
        <v>2.1462584113175751</v>
      </c>
      <c r="R44" s="30">
        <f t="shared" si="14"/>
        <v>-0.26389550958147368</v>
      </c>
      <c r="S44" s="8" t="s">
        <v>10</v>
      </c>
    </row>
    <row r="45" spans="1:19" ht="12.75" customHeight="1" x14ac:dyDescent="0.2">
      <c r="A45" s="25">
        <v>2016</v>
      </c>
      <c r="B45" s="30">
        <f t="shared" ref="B45:R45" si="15">B20/B19*100-100</f>
        <v>1.227314922313937</v>
      </c>
      <c r="C45" s="30">
        <f t="shared" si="15"/>
        <v>-5.0090892651495693</v>
      </c>
      <c r="D45" s="30">
        <f t="shared" si="15"/>
        <v>0.20918574887154762</v>
      </c>
      <c r="E45" s="30">
        <f t="shared" si="15"/>
        <v>0.30986684175458379</v>
      </c>
      <c r="F45" s="30">
        <f t="shared" si="15"/>
        <v>0.42470880743444184</v>
      </c>
      <c r="G45" s="30">
        <f t="shared" si="15"/>
        <v>-8.8450639629172656E-2</v>
      </c>
      <c r="H45" s="30">
        <f t="shared" si="15"/>
        <v>1.7892002750980822</v>
      </c>
      <c r="I45" s="30">
        <f t="shared" si="15"/>
        <v>1.2028145606237644</v>
      </c>
      <c r="J45" s="30">
        <f t="shared" si="15"/>
        <v>1.3827975415992171</v>
      </c>
      <c r="K45" s="30">
        <f t="shared" si="15"/>
        <v>-1.0254462590201285</v>
      </c>
      <c r="L45" s="30">
        <f t="shared" si="15"/>
        <v>1.4268845675920119</v>
      </c>
      <c r="M45" s="30">
        <f t="shared" si="15"/>
        <v>-1.1263791058250376</v>
      </c>
      <c r="N45" s="30">
        <f t="shared" si="15"/>
        <v>1.3588616987226345</v>
      </c>
      <c r="O45" s="30">
        <f t="shared" si="15"/>
        <v>1.9329854412952727</v>
      </c>
      <c r="P45" s="30">
        <f t="shared" si="15"/>
        <v>2.431156293082239</v>
      </c>
      <c r="Q45" s="30">
        <f t="shared" si="15"/>
        <v>2.8135251815510003</v>
      </c>
      <c r="R45" s="30">
        <f t="shared" si="15"/>
        <v>0.94175496017709293</v>
      </c>
      <c r="S45" s="8" t="s">
        <v>10</v>
      </c>
    </row>
    <row r="46" spans="1:19" ht="12.75" customHeight="1" x14ac:dyDescent="0.2">
      <c r="A46" s="25">
        <v>2017</v>
      </c>
      <c r="B46" s="30">
        <f t="shared" ref="B46:R46" si="16">B21/B20*100-100</f>
        <v>1.2686903056514183</v>
      </c>
      <c r="C46" s="30">
        <f t="shared" si="16"/>
        <v>-2.0509788990641766</v>
      </c>
      <c r="D46" s="30">
        <f t="shared" si="16"/>
        <v>1.8584968413920109</v>
      </c>
      <c r="E46" s="30">
        <f t="shared" si="16"/>
        <v>1.6918912947414952</v>
      </c>
      <c r="F46" s="30">
        <f t="shared" si="16"/>
        <v>1.6901609868657204</v>
      </c>
      <c r="G46" s="30">
        <f t="shared" si="16"/>
        <v>2.3529845730117813</v>
      </c>
      <c r="H46" s="30">
        <f t="shared" si="16"/>
        <v>1.1879560722339164</v>
      </c>
      <c r="I46" s="30">
        <f t="shared" si="16"/>
        <v>0.55233390330140253</v>
      </c>
      <c r="J46" s="30">
        <f t="shared" si="16"/>
        <v>0.57981932425015259</v>
      </c>
      <c r="K46" s="30">
        <f t="shared" si="16"/>
        <v>0.2037737846349188</v>
      </c>
      <c r="L46" s="30">
        <f t="shared" si="16"/>
        <v>0.77612734902798763</v>
      </c>
      <c r="M46" s="30">
        <f t="shared" si="16"/>
        <v>-1.8696649254682001</v>
      </c>
      <c r="N46" s="30">
        <f t="shared" si="16"/>
        <v>1.5473388069127765</v>
      </c>
      <c r="O46" s="30">
        <f t="shared" si="16"/>
        <v>1.2256690936073937</v>
      </c>
      <c r="P46" s="30">
        <f t="shared" si="16"/>
        <v>1.8849608809040603</v>
      </c>
      <c r="Q46" s="30">
        <f t="shared" si="16"/>
        <v>1.7907472331064866</v>
      </c>
      <c r="R46" s="30">
        <f t="shared" si="16"/>
        <v>2.2587463446416081</v>
      </c>
      <c r="S46" s="8" t="s">
        <v>10</v>
      </c>
    </row>
    <row r="47" spans="1:19" ht="12.75" customHeight="1" x14ac:dyDescent="0.2">
      <c r="A47" s="25">
        <v>2018</v>
      </c>
      <c r="B47" s="30">
        <f t="shared" ref="B47:R47" si="17">B22/B21*100-100</f>
        <v>1.3014491938255617</v>
      </c>
      <c r="C47" s="30">
        <f t="shared" si="17"/>
        <v>3.5515911578473549</v>
      </c>
      <c r="D47" s="30">
        <f t="shared" si="17"/>
        <v>2.0536616974651736</v>
      </c>
      <c r="E47" s="30">
        <f t="shared" si="17"/>
        <v>2.0632472040107928</v>
      </c>
      <c r="F47" s="30">
        <f t="shared" si="17"/>
        <v>1.9395203642313703</v>
      </c>
      <c r="G47" s="30">
        <f t="shared" si="17"/>
        <v>2.0253955287531653</v>
      </c>
      <c r="H47" s="30">
        <f t="shared" si="17"/>
        <v>0.98131471073334353</v>
      </c>
      <c r="I47" s="30">
        <f t="shared" si="17"/>
        <v>0.94701578455824631</v>
      </c>
      <c r="J47" s="30">
        <f t="shared" si="17"/>
        <v>0.80781444024071902</v>
      </c>
      <c r="K47" s="30">
        <f t="shared" si="17"/>
        <v>2.7189414747517588</v>
      </c>
      <c r="L47" s="30">
        <f t="shared" si="17"/>
        <v>0.26207377209608751</v>
      </c>
      <c r="M47" s="30">
        <f t="shared" si="17"/>
        <v>-3.3788827939887653</v>
      </c>
      <c r="N47" s="30">
        <f t="shared" si="17"/>
        <v>1.1336329969185499</v>
      </c>
      <c r="O47" s="30">
        <f t="shared" si="17"/>
        <v>0.87266727787331888</v>
      </c>
      <c r="P47" s="30">
        <f t="shared" si="17"/>
        <v>1.3463074218302609</v>
      </c>
      <c r="Q47" s="30">
        <f t="shared" si="17"/>
        <v>1.6771718536027009</v>
      </c>
      <c r="R47" s="30">
        <f t="shared" si="17"/>
        <v>3.9635648376233235E-2</v>
      </c>
      <c r="S47" s="8" t="s">
        <v>10</v>
      </c>
    </row>
    <row r="48" spans="1:19" ht="12.75" customHeight="1" x14ac:dyDescent="0.2">
      <c r="A48" s="25">
        <v>2019</v>
      </c>
      <c r="B48" s="30">
        <f t="shared" ref="B48:R48" si="18">B23/B22*100-100</f>
        <v>1.0064133831078976</v>
      </c>
      <c r="C48" s="30">
        <f t="shared" si="18"/>
        <v>0.54627535043614728</v>
      </c>
      <c r="D48" s="30">
        <f t="shared" si="18"/>
        <v>1.248220128717108</v>
      </c>
      <c r="E48" s="30">
        <f t="shared" si="18"/>
        <v>1.0412370311040604</v>
      </c>
      <c r="F48" s="30">
        <f t="shared" si="18"/>
        <v>0.92989769831997648</v>
      </c>
      <c r="G48" s="30">
        <f t="shared" si="18"/>
        <v>1.8588075529756338</v>
      </c>
      <c r="H48" s="30">
        <f t="shared" si="18"/>
        <v>0.94155154932104779</v>
      </c>
      <c r="I48" s="30">
        <f t="shared" si="18"/>
        <v>0.91888487546366093</v>
      </c>
      <c r="J48" s="30">
        <f t="shared" si="18"/>
        <v>0.77479094331233966</v>
      </c>
      <c r="K48" s="30">
        <f t="shared" si="18"/>
        <v>2.7189633229202741</v>
      </c>
      <c r="L48" s="30">
        <f t="shared" si="18"/>
        <v>-0.84082425535156347</v>
      </c>
      <c r="M48" s="30">
        <f t="shared" si="18"/>
        <v>-1.5956732061273726</v>
      </c>
      <c r="N48" s="30">
        <f t="shared" si="18"/>
        <v>0.35221110303571379</v>
      </c>
      <c r="O48" s="30">
        <f t="shared" si="18"/>
        <v>-0.79185296365673707</v>
      </c>
      <c r="P48" s="30">
        <f t="shared" si="18"/>
        <v>1.78851137334604</v>
      </c>
      <c r="Q48" s="30">
        <f t="shared" si="18"/>
        <v>1.7347449911025734</v>
      </c>
      <c r="R48" s="30">
        <f t="shared" si="18"/>
        <v>2.0043248687357789</v>
      </c>
      <c r="S48" s="8" t="s">
        <v>10</v>
      </c>
    </row>
    <row r="49" spans="1:19" ht="12.75" customHeight="1" x14ac:dyDescent="0.2">
      <c r="A49" s="25">
        <v>2020</v>
      </c>
      <c r="B49" s="30">
        <f t="shared" ref="B49:R49" si="19">B24/B23*100-100</f>
        <v>-0.58754215555798339</v>
      </c>
      <c r="C49" s="30">
        <f t="shared" si="19"/>
        <v>-8.7440069166092371E-2</v>
      </c>
      <c r="D49" s="30">
        <f t="shared" si="19"/>
        <v>-0.65626058069297244</v>
      </c>
      <c r="E49" s="30">
        <f t="shared" si="19"/>
        <v>-1.4887442193639515</v>
      </c>
      <c r="F49" s="30">
        <f t="shared" si="19"/>
        <v>-1.5889423282276596</v>
      </c>
      <c r="G49" s="30">
        <f t="shared" si="19"/>
        <v>1.7798037168189182</v>
      </c>
      <c r="H49" s="30">
        <f t="shared" si="19"/>
        <v>-0.58129890147210972</v>
      </c>
      <c r="I49" s="30">
        <f t="shared" si="19"/>
        <v>-1.9761569596016386</v>
      </c>
      <c r="J49" s="30">
        <f t="shared" si="19"/>
        <v>-2.0947129253784738</v>
      </c>
      <c r="K49" s="30">
        <f t="shared" si="19"/>
        <v>-0.52314084753824375</v>
      </c>
      <c r="L49" s="30">
        <f t="shared" si="19"/>
        <v>-2.1891875454146685</v>
      </c>
      <c r="M49" s="30">
        <f t="shared" si="19"/>
        <v>-0.31520613570933165</v>
      </c>
      <c r="N49" s="30">
        <f t="shared" si="19"/>
        <v>0.69080779944290782</v>
      </c>
      <c r="O49" s="30">
        <f t="shared" si="19"/>
        <v>-2.7242479826114447</v>
      </c>
      <c r="P49" s="30">
        <f t="shared" si="19"/>
        <v>1.2194688403509986</v>
      </c>
      <c r="Q49" s="30">
        <f t="shared" si="19"/>
        <v>1.467774608143074</v>
      </c>
      <c r="R49" s="30">
        <f t="shared" si="19"/>
        <v>0.22542553152872813</v>
      </c>
      <c r="S49" s="8" t="s">
        <v>10</v>
      </c>
    </row>
    <row r="50" spans="1:19" ht="12.75" customHeight="1" x14ac:dyDescent="0.2">
      <c r="A50" s="25">
        <v>2021</v>
      </c>
      <c r="B50" s="30">
        <f t="shared" ref="B50:R50" si="20">B25/B24*100-100</f>
        <v>0.26026574375693201</v>
      </c>
      <c r="C50" s="30">
        <f t="shared" si="20"/>
        <v>-0.70799941000049671</v>
      </c>
      <c r="D50" s="30">
        <f t="shared" si="20"/>
        <v>0.59361750050382511</v>
      </c>
      <c r="E50" s="30">
        <f t="shared" si="20"/>
        <v>0.18152022520271771</v>
      </c>
      <c r="F50" s="30">
        <f t="shared" si="20"/>
        <v>0.14062622071374165</v>
      </c>
      <c r="G50" s="30">
        <f t="shared" si="20"/>
        <v>1.7607953297847416</v>
      </c>
      <c r="H50" s="30">
        <f t="shared" si="20"/>
        <v>0.18177165945306228</v>
      </c>
      <c r="I50" s="30">
        <f t="shared" si="20"/>
        <v>-1.1951888088179601</v>
      </c>
      <c r="J50" s="30">
        <f t="shared" si="20"/>
        <v>-1.3026173336031235</v>
      </c>
      <c r="K50" s="30">
        <f t="shared" si="20"/>
        <v>0.10064918725780103</v>
      </c>
      <c r="L50" s="30">
        <f t="shared" si="20"/>
        <v>-0.39059431862810357</v>
      </c>
      <c r="M50" s="30">
        <f t="shared" si="20"/>
        <v>-0.64153786443232264</v>
      </c>
      <c r="N50" s="30">
        <f t="shared" si="20"/>
        <v>1.3832023901737358</v>
      </c>
      <c r="O50" s="30">
        <f t="shared" si="20"/>
        <v>-0.47705029033382118</v>
      </c>
      <c r="P50" s="30">
        <f t="shared" si="20"/>
        <v>1.4572296294278715</v>
      </c>
      <c r="Q50" s="30">
        <f t="shared" si="20"/>
        <v>1.9006928427104981</v>
      </c>
      <c r="R50" s="30">
        <f t="shared" si="20"/>
        <v>-0.34009416877943011</v>
      </c>
      <c r="S50" s="8" t="s">
        <v>10</v>
      </c>
    </row>
    <row r="51" spans="1:19" ht="12.75" customHeight="1" x14ac:dyDescent="0.2">
      <c r="A51" s="25">
        <v>2022</v>
      </c>
      <c r="B51" s="30">
        <f t="shared" ref="B51:R51" si="21">B26/B25*100-100</f>
        <v>1.1675918896975759</v>
      </c>
      <c r="C51" s="30">
        <f t="shared" si="21"/>
        <v>1.3845011141371657</v>
      </c>
      <c r="D51" s="30">
        <f t="shared" si="21"/>
        <v>1.2165648443399846</v>
      </c>
      <c r="E51" s="30">
        <f t="shared" si="21"/>
        <v>0.77640083043799279</v>
      </c>
      <c r="F51" s="30">
        <f t="shared" si="21"/>
        <v>0.56691602881389258</v>
      </c>
      <c r="G51" s="30">
        <f t="shared" si="21"/>
        <v>2.4438880476798062</v>
      </c>
      <c r="H51" s="30">
        <f t="shared" si="21"/>
        <v>1.1440606974462071</v>
      </c>
      <c r="I51" s="30">
        <f t="shared" si="21"/>
        <v>1.4907826487054194</v>
      </c>
      <c r="J51" s="30">
        <f t="shared" si="21"/>
        <v>1.4066765087876263</v>
      </c>
      <c r="K51" s="30">
        <f t="shared" si="21"/>
        <v>2.4910763661957844</v>
      </c>
      <c r="L51" s="30">
        <f t="shared" si="21"/>
        <v>0.11187170730025287</v>
      </c>
      <c r="M51" s="30">
        <f t="shared" si="21"/>
        <v>-3.7982536764705941</v>
      </c>
      <c r="N51" s="30">
        <f t="shared" si="21"/>
        <v>1.5089500109146456</v>
      </c>
      <c r="O51" s="30">
        <f t="shared" si="21"/>
        <v>0.70797554866042844</v>
      </c>
      <c r="P51" s="30">
        <f t="shared" si="21"/>
        <v>1.3366839922201166</v>
      </c>
      <c r="Q51" s="30">
        <f t="shared" si="21"/>
        <v>1.4424502009152178</v>
      </c>
      <c r="R51" s="30">
        <f t="shared" si="21"/>
        <v>0.89838312842299217</v>
      </c>
      <c r="S51" s="8" t="s">
        <v>10</v>
      </c>
    </row>
    <row r="52" spans="1:19" ht="12.75" customHeight="1" x14ac:dyDescent="0.2">
      <c r="A52" s="25">
        <v>2023</v>
      </c>
      <c r="B52" s="30">
        <f t="shared" ref="B52:R52" si="22">B27/B26*100-100</f>
        <v>0.5318940858640957</v>
      </c>
      <c r="C52" s="30">
        <f t="shared" si="22"/>
        <v>1.5902630576421615</v>
      </c>
      <c r="D52" s="30">
        <f t="shared" si="22"/>
        <v>0.3497741749258978</v>
      </c>
      <c r="E52" s="30">
        <f t="shared" si="22"/>
        <v>6.1167504961588293E-2</v>
      </c>
      <c r="F52" s="30">
        <f t="shared" si="22"/>
        <v>-0.12153600827478783</v>
      </c>
      <c r="G52" s="30">
        <f t="shared" si="22"/>
        <v>1.1414065847865658</v>
      </c>
      <c r="H52" s="30">
        <f t="shared" si="22"/>
        <v>0.55761810647776144</v>
      </c>
      <c r="I52" s="30">
        <f t="shared" si="22"/>
        <v>1.0237914573588256</v>
      </c>
      <c r="J52" s="30">
        <f t="shared" si="22"/>
        <v>0.81504068429654808</v>
      </c>
      <c r="K52" s="30">
        <f t="shared" si="22"/>
        <v>3.4802442793024682</v>
      </c>
      <c r="L52" s="30">
        <f t="shared" si="22"/>
        <v>-8.6312424722763126E-2</v>
      </c>
      <c r="M52" s="30">
        <f t="shared" si="22"/>
        <v>1.7758616571524186</v>
      </c>
      <c r="N52" s="30">
        <f t="shared" si="22"/>
        <v>0.59944625144485997</v>
      </c>
      <c r="O52" s="30">
        <f t="shared" si="22"/>
        <v>-0.45774741595850799</v>
      </c>
      <c r="P52" s="30">
        <f t="shared" si="22"/>
        <v>0.49283200974927865</v>
      </c>
      <c r="Q52" s="30">
        <f t="shared" si="22"/>
        <v>0.55328382595767778</v>
      </c>
      <c r="R52" s="30">
        <f t="shared" si="22"/>
        <v>0.24096559126618899</v>
      </c>
      <c r="S52" s="8" t="s">
        <v>10</v>
      </c>
    </row>
    <row r="53" spans="1:19" ht="12.75" customHeight="1" x14ac:dyDescent="0.2">
      <c r="A53" s="25">
        <v>2024</v>
      </c>
      <c r="B53" s="30">
        <f t="shared" ref="B53:R53" si="23">B28/B27*100-100</f>
        <v>0.1465434701606938</v>
      </c>
      <c r="C53" s="30">
        <f t="shared" si="23"/>
        <v>0.13461409024912996</v>
      </c>
      <c r="D53" s="30">
        <f t="shared" si="23"/>
        <v>-0.94153364208573009</v>
      </c>
      <c r="E53" s="30">
        <f t="shared" si="23"/>
        <v>-0.53588086243738076</v>
      </c>
      <c r="F53" s="30">
        <f t="shared" si="23"/>
        <v>-0.81582868748239434</v>
      </c>
      <c r="G53" s="30">
        <f t="shared" si="23"/>
        <v>-2.04233317175634</v>
      </c>
      <c r="H53" s="30">
        <f t="shared" si="23"/>
        <v>0.50971774363827649</v>
      </c>
      <c r="I53" s="30">
        <f t="shared" si="23"/>
        <v>8.8420776410487179E-2</v>
      </c>
      <c r="J53" s="30">
        <f t="shared" si="23"/>
        <v>-1.9019955447816983E-2</v>
      </c>
      <c r="K53" s="30">
        <f t="shared" si="23"/>
        <v>1.3201554797118007</v>
      </c>
      <c r="L53" s="30">
        <f t="shared" si="23"/>
        <v>-3.2682529463556875E-2</v>
      </c>
      <c r="M53" s="30">
        <f t="shared" si="23"/>
        <v>-2.479435819809666</v>
      </c>
      <c r="N53" s="30">
        <f t="shared" si="23"/>
        <v>1.1008978195810215</v>
      </c>
      <c r="O53" s="30">
        <f t="shared" si="23"/>
        <v>0.30889904841816929</v>
      </c>
      <c r="P53" s="30">
        <f t="shared" si="23"/>
        <v>1.0462512279455325</v>
      </c>
      <c r="Q53" s="30">
        <f t="shared" si="23"/>
        <v>1.3365659900440789</v>
      </c>
      <c r="R53" s="30">
        <f t="shared" si="23"/>
        <v>-0.16708467779606906</v>
      </c>
    </row>
    <row r="54" spans="1:19" s="9" customFormat="1" ht="6.75" customHeight="1" x14ac:dyDescent="0.2">
      <c r="A54" s="21" t="s">
        <v>13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8" t="s">
        <v>10</v>
      </c>
    </row>
    <row r="55" spans="1:19" s="24" customFormat="1" x14ac:dyDescent="0.2">
      <c r="A55" s="23" t="s">
        <v>2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8" t="s">
        <v>10</v>
      </c>
    </row>
    <row r="56" spans="1:19" s="24" customFormat="1" x14ac:dyDescent="0.2">
      <c r="A56" s="23" t="s">
        <v>28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8" t="s">
        <v>10</v>
      </c>
    </row>
    <row r="57" spans="1:19" s="24" customFormat="1" ht="13.5" customHeight="1" x14ac:dyDescent="0.2">
      <c r="A57" s="23" t="s">
        <v>18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8" t="s">
        <v>10</v>
      </c>
    </row>
    <row r="58" spans="1:19" s="24" customFormat="1" ht="12.75" customHeight="1" x14ac:dyDescent="0.2">
      <c r="A58" s="23" t="s">
        <v>19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8" t="s">
        <v>10</v>
      </c>
    </row>
    <row r="59" spans="1:19" s="8" customFormat="1" ht="5.25" x14ac:dyDescent="0.15">
      <c r="A59" s="10" t="s">
        <v>11</v>
      </c>
      <c r="B59" s="10" t="s">
        <v>11</v>
      </c>
      <c r="C59" s="10" t="s">
        <v>11</v>
      </c>
      <c r="D59" s="10" t="s">
        <v>11</v>
      </c>
      <c r="E59" s="10" t="s">
        <v>11</v>
      </c>
      <c r="F59" s="10" t="s">
        <v>11</v>
      </c>
      <c r="G59" s="10" t="s">
        <v>11</v>
      </c>
      <c r="H59" s="10" t="s">
        <v>11</v>
      </c>
      <c r="I59" s="10" t="s">
        <v>11</v>
      </c>
      <c r="J59" s="10" t="s">
        <v>11</v>
      </c>
      <c r="K59" s="10" t="s">
        <v>11</v>
      </c>
      <c r="L59" s="10" t="s">
        <v>11</v>
      </c>
      <c r="M59" s="10" t="s">
        <v>11</v>
      </c>
      <c r="N59" s="10" t="s">
        <v>11</v>
      </c>
      <c r="O59" s="10" t="s">
        <v>11</v>
      </c>
      <c r="P59" s="10" t="s">
        <v>11</v>
      </c>
      <c r="Q59" s="10" t="s">
        <v>11</v>
      </c>
      <c r="R59" s="10" t="s">
        <v>11</v>
      </c>
      <c r="S59" s="8" t="s">
        <v>12</v>
      </c>
    </row>
    <row r="61" spans="1:19" ht="15" x14ac:dyDescent="0.25">
      <c r="N61" s="3"/>
    </row>
    <row r="62" spans="1:19" x14ac:dyDescent="0.2">
      <c r="A62" s="1"/>
    </row>
  </sheetData>
  <mergeCells count="8">
    <mergeCell ref="A58:R58"/>
    <mergeCell ref="A1:R1"/>
    <mergeCell ref="A29:R29"/>
    <mergeCell ref="A3:R3"/>
    <mergeCell ref="A54:R54"/>
    <mergeCell ref="A55:R55"/>
    <mergeCell ref="A56:R56"/>
    <mergeCell ref="A57:R5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ET BS Mai 2025</vt:lpstr>
    </vt:vector>
  </TitlesOfParts>
  <Company>Land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2017-01-24T12:43:19Z</cp:lastPrinted>
  <dcterms:created xsi:type="dcterms:W3CDTF">2013-06-14T09:22:51Z</dcterms:created>
  <dcterms:modified xsi:type="dcterms:W3CDTF">2025-06-18T12:41:49Z</dcterms:modified>
</cp:coreProperties>
</file>