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14\14a\Öffentlichkeitsarbeit\Webseite und Intranet\Veröffentlichungskalender\Veröffentlichungskalender 2026\online\"/>
    </mc:Choice>
  </mc:AlternateContent>
  <xr:revisionPtr revIDLastSave="0" documentId="13_ncr:1_{5CC9A168-9EE4-43A1-B076-D590BB1AB5A0}" xr6:coauthVersionLast="47" xr6:coauthVersionMax="47" xr10:uidLastSave="{00000000-0000-0000-0000-000000000000}"/>
  <bookViews>
    <workbookView xWindow="-28920" yWindow="-60" windowWidth="29040" windowHeight="17520" xr2:uid="{00000000-000D-0000-FFFF-FFFF00000000}"/>
  </bookViews>
  <sheets>
    <sheet name="Pressemitteilungen" sheetId="2" r:id="rId1"/>
    <sheet name="Tabellen " sheetId="3" r:id="rId2"/>
    <sheet name="Online-Datenbank" sheetId="4" r:id="rId3"/>
  </sheets>
  <definedNames>
    <definedName name="_xlnm._FilterDatabase" localSheetId="2" hidden="1">'Online-Datenbank'!$A$3:$D$38</definedName>
    <definedName name="_xlnm._FilterDatabase" localSheetId="0" hidden="1">Pressemitteilungen!$A$3:$C$101</definedName>
    <definedName name="_xlnm._FilterDatabase" localSheetId="1" hidden="1">'Tabellen '!$D$1:$D$161</definedName>
    <definedName name="_xlnm.Print_Area" localSheetId="2">'Online-Datenbank'!$A$1:$D$38</definedName>
    <definedName name="_xlnm.Print_Area" localSheetId="0">Pressemitteilungen!$A$1:$C$101</definedName>
    <definedName name="_xlnm.Print_Area" localSheetId="1">'Tabellen '!$A$4:$E$160</definedName>
    <definedName name="_xlnm.Print_Titles" localSheetId="0">Pressemitteilungen!$1:$3</definedName>
    <definedName name="_xlnm.Print_Titles" localSheetId="1">'Tabellen 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3" i="3" l="1"/>
  <c r="D83" i="3"/>
  <c r="D82" i="3"/>
  <c r="D81" i="3"/>
  <c r="D65" i="3"/>
  <c r="D55" i="3"/>
  <c r="D54" i="3"/>
</calcChain>
</file>

<file path=xl/sharedStrings.xml><?xml version="1.0" encoding="utf-8"?>
<sst xmlns="http://schemas.openxmlformats.org/spreadsheetml/2006/main" count="1153" uniqueCount="298">
  <si>
    <t>Monatserhebung im Tourismus (Schnellbericht)</t>
  </si>
  <si>
    <t>Auftragseingänge (Verarbeitendes Gewerbe)</t>
  </si>
  <si>
    <t>Gewerbeanzeigen</t>
  </si>
  <si>
    <t>Insolvenzen</t>
  </si>
  <si>
    <t>CO2-Emissionen (Energiebilanz)</t>
  </si>
  <si>
    <t>Baufertigstellungen</t>
  </si>
  <si>
    <t xml:space="preserve">Gewerbeanzeigen </t>
  </si>
  <si>
    <t>Berufsbildende Schulen – Klassen und Schüler/-innen</t>
  </si>
  <si>
    <t>Hochschulstatistik - Studierende</t>
  </si>
  <si>
    <t>Investitionen im Verarbeitenden Gewerbe</t>
  </si>
  <si>
    <t>Themenbereiche Internet</t>
  </si>
  <si>
    <t>Schulen des Gesundheitswesen</t>
  </si>
  <si>
    <t>Deutschlandstipendium</t>
  </si>
  <si>
    <t xml:space="preserve">Studienseminare </t>
  </si>
  <si>
    <t>Berufsbildende Schulen - Lehrkräfte</t>
  </si>
  <si>
    <t>Berufsbildende Schulen – Absolventinnen und Absolventen</t>
  </si>
  <si>
    <t>Personalstand</t>
  </si>
  <si>
    <t>EVAS-Nummern</t>
  </si>
  <si>
    <t>Berufsbildende Schulen</t>
  </si>
  <si>
    <t>Hochschulstatistik - Personal</t>
  </si>
  <si>
    <t>Hochschulstatistik - Prüfungen</t>
  </si>
  <si>
    <t>KW 5</t>
  </si>
  <si>
    <t>KW 4</t>
  </si>
  <si>
    <t>KW 6</t>
  </si>
  <si>
    <t>KW 9</t>
  </si>
  <si>
    <t>KW 10</t>
  </si>
  <si>
    <t>KW 12</t>
  </si>
  <si>
    <t>KW 14</t>
  </si>
  <si>
    <t>KW 17</t>
  </si>
  <si>
    <t>KW 18</t>
  </si>
  <si>
    <t>KW 21</t>
  </si>
  <si>
    <t>KW 22</t>
  </si>
  <si>
    <t>KW 27</t>
  </si>
  <si>
    <t>KW 34</t>
  </si>
  <si>
    <t>KW 35</t>
  </si>
  <si>
    <t>KW 36</t>
  </si>
  <si>
    <t>KW 38</t>
  </si>
  <si>
    <t>KW 39</t>
  </si>
  <si>
    <t>KW 40</t>
  </si>
  <si>
    <t>KW 44</t>
  </si>
  <si>
    <t>KW 45</t>
  </si>
  <si>
    <t>KW 48</t>
  </si>
  <si>
    <t>KW 49</t>
  </si>
  <si>
    <t>KW 8</t>
  </si>
  <si>
    <t>KW 30</t>
  </si>
  <si>
    <t>KW 51</t>
  </si>
  <si>
    <t>KW 25</t>
  </si>
  <si>
    <t>KW 13</t>
  </si>
  <si>
    <t>Bauhauptgewerbe</t>
  </si>
  <si>
    <t>Gemüsevorerhebung - Erdbeeren</t>
  </si>
  <si>
    <t>Gemüsevorerhebung - Spargel</t>
  </si>
  <si>
    <t>Gemüseerhebung (Entwicklung von Anbauflächen und Erntemengen)</t>
  </si>
  <si>
    <t>Strauchbeerenerhebung</t>
  </si>
  <si>
    <t>Schulden der Kommunen</t>
  </si>
  <si>
    <t>Erzeugung von Aquakulturbetrieben</t>
  </si>
  <si>
    <t>Veröffent-
lichungstermin</t>
  </si>
  <si>
    <t xml:space="preserve"> Berichtszeitraum
</t>
  </si>
  <si>
    <t>Themenbereich der Pressemitteilung</t>
  </si>
  <si>
    <t>Tabellen</t>
  </si>
  <si>
    <t>Tabellen / Berichte</t>
  </si>
  <si>
    <t>Berichtszeit-
raum</t>
  </si>
  <si>
    <t>LINK</t>
  </si>
  <si>
    <t>Verbraucherpreisindex</t>
  </si>
  <si>
    <t>Monatserhebung im Tourismus (Gemeindeergebnisse)</t>
  </si>
  <si>
    <t>KW 47</t>
  </si>
  <si>
    <t>KW 31</t>
  </si>
  <si>
    <t>Hochschulstatistik – Studierende (endgültig)</t>
  </si>
  <si>
    <t>Mikrozensus - Bevölkerung und Erwerbstätige</t>
  </si>
  <si>
    <t xml:space="preserve">Mikrozensus - Private Haushalte </t>
  </si>
  <si>
    <t xml:space="preserve">Mikrozensus - Familien </t>
  </si>
  <si>
    <t xml:space="preserve">Mikrozensus - Bevölkerung mit Migrationshintergrund </t>
  </si>
  <si>
    <t>Online-Datenbank des LSN</t>
  </si>
  <si>
    <t>Verarbeitendes Gewerbe (Kreisergebnisse)</t>
  </si>
  <si>
    <t>KW 37</t>
  </si>
  <si>
    <t>KW 33</t>
  </si>
  <si>
    <t>KW 7</t>
  </si>
  <si>
    <t>Soziale Mindestsicherung</t>
  </si>
  <si>
    <t xml:space="preserve">Mikrozensus - Informationen zum Erhebungsstart </t>
  </si>
  <si>
    <t>KW 23</t>
  </si>
  <si>
    <t>KW 19</t>
  </si>
  <si>
    <t>Zeilenende</t>
  </si>
  <si>
    <t>Tabellenende</t>
  </si>
  <si>
    <t>Spaltenende</t>
  </si>
  <si>
    <t>Veröffent-
lichungs-
termin</t>
  </si>
  <si>
    <t xml:space="preserve"> Berichts-
zeitraum </t>
  </si>
  <si>
    <t>Link zum Tabellen-
bereich</t>
  </si>
  <si>
    <t>Themen: Bildung, Hochschulen, Tabellen und Downloads</t>
  </si>
  <si>
    <t>Themen: Preisstatistiken, Baupreise in Niedersachsen, Tabellen und Grafiken</t>
  </si>
  <si>
    <t>Themen: Haushalte und Familien; Mikrozensus; Tabellen</t>
  </si>
  <si>
    <t>Recycelte Elektroaltgeräte</t>
  </si>
  <si>
    <t>Themen: Umwelt und Energie, Tabellen und Downloads, Abfallwirtschaft</t>
  </si>
  <si>
    <t>Nachweispflichtige Abfälle</t>
  </si>
  <si>
    <t>Themen: Umwelt und Energie, Tabellen und Downloads, Wasserwirtschaft</t>
  </si>
  <si>
    <t>Unfälle beim Umgang und der Beförderung wassergefährdender Stoffe</t>
  </si>
  <si>
    <t>Bestimmte klimawirksame Stoffe in Niedersachsen nach Verwendungsarten</t>
  </si>
  <si>
    <t>Themen: Umwelt und Energie, Tabellen und Downloads, Klimawirksame Stoffe</t>
  </si>
  <si>
    <t xml:space="preserve">Umweltschutzinvestitionen im Produzierenden Gewerbe (ohne Baugewerbe) </t>
  </si>
  <si>
    <t>Themen: Umwelt und Energie, Tabellen und Downloads, Umweltökonomie</t>
  </si>
  <si>
    <t>Betriebe, Investitionen insgesamt und Investitionen für den Umweltschutz und für Umweltbereiche</t>
  </si>
  <si>
    <t>KW 2</t>
  </si>
  <si>
    <t>Bauleistungspreise</t>
  </si>
  <si>
    <t>KW 15</t>
  </si>
  <si>
    <t>KW 24</t>
  </si>
  <si>
    <t>KW 28</t>
  </si>
  <si>
    <t>Verarbeitendes Gewerbe (Verwaltungseinheiten)</t>
  </si>
  <si>
    <t>Jahr 2023</t>
  </si>
  <si>
    <t>Armutsgefährdung</t>
  </si>
  <si>
    <t>Flächenerhebung: Entwicklung der Siedlungs- und Verkehrsfläche</t>
  </si>
  <si>
    <t>Themen: Preisstatistiken, Verbraucherpreise in Niedersachsen, Tabellen und Grafiken, Mietpreisindex ab 2015 bis zum aktuellsten Stand (monatlich) - Basisjahr 2015</t>
  </si>
  <si>
    <t>Erhebung der Güter und Leistungen für den Umweltschutz</t>
  </si>
  <si>
    <t xml:space="preserve">Mikrozensus - Regionaldaten </t>
  </si>
  <si>
    <t>KW 32</t>
  </si>
  <si>
    <t>Themen: Preisstatistiken, Verbraucherpreise in Niedersachsen, Tabellen und Grafiken, Verbraucherpreisindex in Niedersachsen</t>
  </si>
  <si>
    <t>Themen: Bildung in Niedersachsen - Berufsbildung - Tabellen und Downloads</t>
  </si>
  <si>
    <t>Themen: Finanzen, Steuern, Personal - Tabellen - Personal</t>
  </si>
  <si>
    <t>KW 50</t>
  </si>
  <si>
    <t xml:space="preserve">Außenhandel Niedersachsens  </t>
  </si>
  <si>
    <t>Verarbeitendes Gewerbe sowie Bergbau und Gewinnung von Steinen und Erden - Beschäftigte, Entgelte, Gesamtumsatz, Auslandsumsatz</t>
  </si>
  <si>
    <t xml:space="preserve">Verarbeitendes Gewerbe sowie Bergbau und Gewinnung von Steinen und Erden - Umsatzindex und Produktionsindex der Betriebe </t>
  </si>
  <si>
    <t xml:space="preserve">Auftragseingangsindex der Betriebe im Verarbeitenden Gewerbe </t>
  </si>
  <si>
    <t>Themen: Handel und Dienstleistungen, Handelsstatistik, Tabellen und Downloads, Außenhandel</t>
  </si>
  <si>
    <t>Themen: Industrie, Baugewerbe, Handwerk - Tabellen - Verarbeitendes Gewerbe sowie Bergbau und Gewinnung von Steinen und Erden - Aktueller Berichtsmonat mit Vormonats- und Vorjahresmonatsvergleich</t>
  </si>
  <si>
    <t>Themen: Industrie, Baugewerbe, Handwerk - Tabellen - Verarbeitendes Gewerbe sowie Bergbau und Gewinnung von Steinen und Erden</t>
  </si>
  <si>
    <t>Themen: Industrie, Baugewerbe, Handwerk - Tabellen - Baugewerbe - Bauhauptgewerbe</t>
  </si>
  <si>
    <t>Themen: Handel und Dienstleistungen, Handelsstatistik, Tabellen und Downloads, Außenhandel -&gt; Einfuhr und Ausfuhr getrennt, verschiedene Links</t>
  </si>
  <si>
    <t>Themen: Handel und Dienstleistungen, Handelsstatistik, Tabellen und Downloads, Außenhandel - Einfuhr/Ausfuhr</t>
  </si>
  <si>
    <t>KW 8/9</t>
  </si>
  <si>
    <t>Vierteljährliche Produktion der Betriebe im Verarbeitenden Gewerbe sowie im Bergbau und der Gewinnung von Steinen und Erden</t>
  </si>
  <si>
    <t>Themen: Industrie, Baugewerbe, Handwerk - Tabellen - Verarbeitendes Gewerbe sowie Bergbau und Gewinnung von Steinen und Erden - Produktion</t>
  </si>
  <si>
    <t>Außenhandel Niedersachsens</t>
  </si>
  <si>
    <t>KW 12/13</t>
  </si>
  <si>
    <t>Auftragseingangsindex der Betriebe im Verarbeitenden Gewerbe</t>
  </si>
  <si>
    <t>Vierteljährliche Erhebung bei Betrieben im Ausbaugewerbe</t>
  </si>
  <si>
    <t>Themen: Industrie, Baugewerbe, Handwerk - Tabellen - Baugewerbe - Ausbaugewerbe</t>
  </si>
  <si>
    <t>Vierteljährliche Produktion der  Betriebe im Verarbeitenden Gewerbe sowie im Bergbau und der Gewinnung von Steinen und Erden</t>
  </si>
  <si>
    <t xml:space="preserve">Bruttoanlageinvestitionen im Bauhauptgewerbe </t>
  </si>
  <si>
    <t>KW 25/26</t>
  </si>
  <si>
    <t xml:space="preserve">Themen: Industrie, Baugewerbe, Handwerk - Tabellen - Verarbeitendes Gewerbe sowie Bergbau und Gewinnung von Steinen und Erden - Bruttoanlageinvestitionen </t>
  </si>
  <si>
    <t>KW 34/35</t>
  </si>
  <si>
    <t>Jahresproduktion der Betriebe im Verarbeitenden Gewerbe sowie im Bergbau und der Gewinnung von Steinen und Erden</t>
  </si>
  <si>
    <t>KW 43</t>
  </si>
  <si>
    <t>KW 47/48</t>
  </si>
  <si>
    <t>KW 51/52</t>
  </si>
  <si>
    <t>KW 49/50</t>
  </si>
  <si>
    <t>KW 50/51</t>
  </si>
  <si>
    <t xml:space="preserve">Erwerbstätigenrechnung  - Schnellrechnung - </t>
  </si>
  <si>
    <t>Bruttoinlandsprodukt/Bruttowertschöpfung</t>
  </si>
  <si>
    <t>BIP Halbjahresrechnung</t>
  </si>
  <si>
    <t>Handwerkszählung</t>
  </si>
  <si>
    <t>Verbraucherpreisindex ab 2015 - Basisjahr 2020 (monatlich)</t>
  </si>
  <si>
    <t>Mietpreisindex ab 2015 - Basisjahr 2020 (monatlich)</t>
  </si>
  <si>
    <t>Verbraucherpreisindex- Indizes und Indizesveränderungen nach Abteilungen und ausgewählten Gruppen im Vergleich zum Vormonat und - jahr (2020=100)</t>
  </si>
  <si>
    <t>Verbraucherpreisindex- Indizes und Indizesveränderungen nach Abteilungen und ausgewählten Gruppen im Vergleich zum Vormonat und -jahr (2020=100)</t>
  </si>
  <si>
    <t>Real-/Nominallöhne</t>
  </si>
  <si>
    <t>Jahr 2024</t>
  </si>
  <si>
    <t>Holzeinschlag</t>
  </si>
  <si>
    <t>Allgemeinbildende Schulen</t>
  </si>
  <si>
    <t>Getreideernte (Besondere Ernteermittlung, vorläufig)</t>
  </si>
  <si>
    <t>Pflegeausbildungsstatistik (PfleA)</t>
  </si>
  <si>
    <t>Rechtspflegestatistiken</t>
  </si>
  <si>
    <t>Themen:Preisstatistiken, Verbraucherpreise in Niedersachsen, Tabellen und Grafiken</t>
  </si>
  <si>
    <t>Verbraucherpreisindex ab 2015 - Basisjahr 2020 (jährlich)</t>
  </si>
  <si>
    <t xml:space="preserve">Versorgungsempfänger </t>
  </si>
  <si>
    <t>Themen: Bildung / Schulen - Tabellen - Schulen des Gesundheitswesens</t>
  </si>
  <si>
    <t>Themen:Preisstatistiken, Verbraucherpreise in Niedersachsen, Tabellen und Grafiken, Verbraucherpreisindex ab 2005 bis zum aktuellsten Stand (monatlich) - Basisjahr 2015</t>
  </si>
  <si>
    <t>Themen:Preisstatistiken, Verbraucherpreise in Niedersachsen, Tabellen und Grafiken, Mietpreisindex ab 2015 bis zum aktuellsten Stand (monatlich) - Basisjahr 2015</t>
  </si>
  <si>
    <t xml:space="preserve">Themen:Preisstatistiken, Verbraucherpreise in Niedersachsen,  Tabellen und Grafiken, Verbraucherpreisindex in Niedersachsen
</t>
  </si>
  <si>
    <t>Aufkommen an Abfällen in Niedersachsen (Abfallbilanz)</t>
  </si>
  <si>
    <t>Themen:Preisstatistiken, Verbraucherpreise in Niedersachsen, Tabellen und Grafiken, Verbraucherpreisindex in Niedersachsen</t>
  </si>
  <si>
    <t>Themen: Bildung / Studienseminare, Tabellen und Downloads</t>
  </si>
  <si>
    <t>Baupreisindex - Preisindizes für ausgewählte Bauwerke (Basisjahr 2021 = 100) im konventionellen Bau und deren Veränderungsraten</t>
  </si>
  <si>
    <t>Verbraucherpreisindex ab 2015- Basisjahr 2020 (monatlich)</t>
  </si>
  <si>
    <t>KW 29</t>
  </si>
  <si>
    <t>Allgemeinbildende Schulen – Klassen und Schüler/-innen</t>
  </si>
  <si>
    <t>Themen: Bildung / Schulen, Tabellen</t>
  </si>
  <si>
    <t>Themen: Bildung / Schulen, Tabellen und Downloads</t>
  </si>
  <si>
    <t>Themen: Preisstatistiken, Verbraucherpreise in Niedersachsen, Tabellen und Grafiken, Verbraucherpreisindex ab 2005 bis zum aktuellsten Stand (monatlich) - Basisjahr 2015</t>
  </si>
  <si>
    <t>Themen: Bildung / Hochschulen, Tabellen und Downloads</t>
  </si>
  <si>
    <t>Allgemeinbildende Schulen – Absolventinnen und Absolventen</t>
  </si>
  <si>
    <t>Themen:Preisstatistiken, Verbraucherpreise in Niedersachsen,Tabellen und Grafiken, Verbraucherpreisindex ab 2005 bis zum aktuellsten Stand (monatlich) - Basisjahr 2015</t>
  </si>
  <si>
    <t>Hochschulstatistik -  Prüfungen</t>
  </si>
  <si>
    <t>Hochschulstatistik – Personal</t>
  </si>
  <si>
    <t>Themen: Bildung / Ausbildungsförderung, Tabellen und Downloads</t>
  </si>
  <si>
    <t>Hochschulstatistik – Studierende (Schnellmeldung)</t>
  </si>
  <si>
    <t>Januar 2025</t>
  </si>
  <si>
    <t>KW 41</t>
  </si>
  <si>
    <t>Jahr 2025</t>
  </si>
  <si>
    <t xml:space="preserve">Energieverbrauch der Betriebe im Bergbau und Verarbeitenden Gewerbe </t>
  </si>
  <si>
    <t>Dezember 2025</t>
  </si>
  <si>
    <t>November 2025</t>
  </si>
  <si>
    <t>Oktober 2025</t>
  </si>
  <si>
    <t>Umsatzsteuer Voranmeldung</t>
  </si>
  <si>
    <t>KW 22 - 28.05.2025</t>
  </si>
  <si>
    <t>Stand 31.12.2024</t>
  </si>
  <si>
    <t>KW 26/27</t>
  </si>
  <si>
    <t>Umweltschutzinvestitionen (Produzierendes Gewerbe o. Baugewerbe)</t>
  </si>
  <si>
    <t>KW 39/40</t>
  </si>
  <si>
    <t>KW 52</t>
  </si>
  <si>
    <t>KW 27/31</t>
  </si>
  <si>
    <t>2024/2025</t>
  </si>
  <si>
    <t>KW 31/34</t>
  </si>
  <si>
    <t>SS 2025</t>
  </si>
  <si>
    <t>KW 37/39</t>
  </si>
  <si>
    <t>KW 39/42</t>
  </si>
  <si>
    <t>WS 25/26</t>
  </si>
  <si>
    <t>KW 13/14</t>
  </si>
  <si>
    <t>KW 20</t>
  </si>
  <si>
    <t>Flächenerhebung: Tatsächliche Nutzung</t>
  </si>
  <si>
    <t>33111</t>
  </si>
  <si>
    <t>Januar 2026</t>
  </si>
  <si>
    <t>KW 16</t>
  </si>
  <si>
    <t>Bruttozugänge an Sachanlagen im Verarbeitenden Gewerbe sowie im Bergbau und der Gewinnung von Steinen und Erden</t>
  </si>
  <si>
    <t>Stromerzeugung der Betriebe im Bergbau und Verarbeitenden Gewerbe</t>
  </si>
  <si>
    <t>Pressemitteilungen des LSN 2026</t>
  </si>
  <si>
    <t>KW 2 - 06.01.2026</t>
  </si>
  <si>
    <t>Jahr 2026</t>
  </si>
  <si>
    <t>KW 5 - 30.01.2026</t>
  </si>
  <si>
    <t>Agrarstrukturerhebung Ankündigung</t>
  </si>
  <si>
    <t>2026</t>
  </si>
  <si>
    <t>Mikrozensus - Unterschiede im Bildungsniveau bei Paaren (Endergebnisse 2024)</t>
  </si>
  <si>
    <t>Dezember /Jahr 2025 
(vorläufige Zahlen)</t>
  </si>
  <si>
    <t>Equal Pay Day 2026</t>
  </si>
  <si>
    <t>KW 9 - 26.02.2026</t>
  </si>
  <si>
    <t>4. Quartal 2025</t>
  </si>
  <si>
    <t>KW 9 - 27.02.2026</t>
  </si>
  <si>
    <t>Februar 2026</t>
  </si>
  <si>
    <t>März 2026</t>
  </si>
  <si>
    <t>April 2026</t>
  </si>
  <si>
    <t>Mai 2026</t>
  </si>
  <si>
    <t>Juni 2026</t>
  </si>
  <si>
    <t>Juli 2026</t>
  </si>
  <si>
    <t>August 2026</t>
  </si>
  <si>
    <t>September 2026</t>
  </si>
  <si>
    <t>Oktober 2026</t>
  </si>
  <si>
    <t>November 2026</t>
  </si>
  <si>
    <t>Dezember 2026</t>
  </si>
  <si>
    <t>KW 14 - 30.03.2026</t>
  </si>
  <si>
    <t>Kommunalfinanzen</t>
  </si>
  <si>
    <t>KW 18 - 29.04.2026</t>
  </si>
  <si>
    <t>Bildungsstatistiken</t>
  </si>
  <si>
    <t>2025</t>
  </si>
  <si>
    <t>Mikrozensus - Senioren/Alleinlebende</t>
  </si>
  <si>
    <t>KW 22/23</t>
  </si>
  <si>
    <t>März 2026 / 1.Q.</t>
  </si>
  <si>
    <t>1. Quartal 2026</t>
  </si>
  <si>
    <t>KW 22 - 29.05.2026</t>
  </si>
  <si>
    <t>KW 27 - 30.06.2026</t>
  </si>
  <si>
    <t>Stand 31.12.2025</t>
  </si>
  <si>
    <t>1. Halbjahr 2026</t>
  </si>
  <si>
    <t>Mikrozensus - Familie/Kinder</t>
  </si>
  <si>
    <t>KW 30/31</t>
  </si>
  <si>
    <t>KW 31 - 30.07.2026</t>
  </si>
  <si>
    <t>Stand der Getreideernte
August 2026</t>
  </si>
  <si>
    <t>2. Quartal 2026</t>
  </si>
  <si>
    <t>KW 35 - 27.08.2026</t>
  </si>
  <si>
    <t>KW 36 - 31.08.2026</t>
  </si>
  <si>
    <t>Juni 2026 / 1.Hj.</t>
  </si>
  <si>
    <t>BIP 1. HJ 2026</t>
  </si>
  <si>
    <t>Mikrozensus - ZP Gesundheit: BMI</t>
  </si>
  <si>
    <t>KW 40 - 30.09.2026</t>
  </si>
  <si>
    <t>Handlungsorientierte Sozialberichterstattung Niedersachsen 2026</t>
  </si>
  <si>
    <t>Erbschaft- und Schenkungsteuer</t>
  </si>
  <si>
    <t>KW 42</t>
  </si>
  <si>
    <t>KW 44 - 30.10.2026</t>
  </si>
  <si>
    <t xml:space="preserve">KW 46 </t>
  </si>
  <si>
    <t>Gesundheitsausgaben</t>
  </si>
  <si>
    <t>Mikrozensus - Einwanderungsgeschichte</t>
  </si>
  <si>
    <t>Bruttostromerzeugung</t>
  </si>
  <si>
    <t>3. Quartal 2026</t>
  </si>
  <si>
    <t>KW 48 - 26.11.2026</t>
  </si>
  <si>
    <t>KW 49 - 30.11.2026</t>
  </si>
  <si>
    <t>September 2026 / 3.Q.</t>
  </si>
  <si>
    <t>Niedersachsen Monitor 2026</t>
  </si>
  <si>
    <t>Jahr 2025 bzw. akt. Jahr</t>
  </si>
  <si>
    <t>KW 49 - 04.12.2026</t>
  </si>
  <si>
    <t>August  2026</t>
  </si>
  <si>
    <t>Januar 2027</t>
  </si>
  <si>
    <t>Verbraucherpreisindex- Indizes und Indizesveränderungen nach Abteilungen und ausgewählten Gruppen im Vergleich zum Vormonat und - jahr (2020 = 100)</t>
  </si>
  <si>
    <t>KW 4/5</t>
  </si>
  <si>
    <t xml:space="preserve"> Mai 26</t>
  </si>
  <si>
    <t>KW26</t>
  </si>
  <si>
    <t xml:space="preserve"> 1996-2024</t>
  </si>
  <si>
    <t>2025/2026</t>
  </si>
  <si>
    <t>Allgemeinbildende Schulen – Lehrkräfte</t>
  </si>
  <si>
    <t xml:space="preserve">Auszubildende 2025 in den 20 am stärksten besetzten Ausbildungsberufen </t>
  </si>
  <si>
    <t>Neu abgeschlossene Ausbildungsverträge 2025 in den 20 am stärksten besetzten Ausbildungsberufen</t>
  </si>
  <si>
    <t>Verfahren zur Anerkennung ausländischer Berufsabschlüsse von 2015 bis 2025</t>
  </si>
  <si>
    <t>PJ 2025</t>
  </si>
  <si>
    <t>WS 26/27</t>
  </si>
  <si>
    <t>SoSe 2025</t>
  </si>
  <si>
    <t>Januar &amp; Februar 2025</t>
  </si>
  <si>
    <t>WiSe 25/26</t>
  </si>
  <si>
    <t>Prüfungsjahr 2025</t>
  </si>
  <si>
    <t>KW 45/48</t>
  </si>
  <si>
    <t>Ende 2025</t>
  </si>
  <si>
    <t>KW 02</t>
  </si>
  <si>
    <t xml:space="preserve">KW 5 </t>
  </si>
  <si>
    <t>Stand: 22.05.2026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</si>
</sst>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9"/>
      <color rgb="FFFF0000"/>
      <name val="Arial"/>
      <family val="2"/>
    </font>
    <font>
      <strike/>
      <sz val="9"/>
      <name val="Arial"/>
      <family val="2"/>
    </font>
    <font>
      <u/>
      <sz val="8"/>
      <name val="Arial"/>
      <family val="2"/>
    </font>
    <font>
      <sz val="12"/>
      <name val="NDSFrutiger 45 Light"/>
    </font>
    <font>
      <u/>
      <sz val="8"/>
      <color theme="1"/>
      <name val="Arial"/>
      <family val="2"/>
    </font>
    <font>
      <sz val="9"/>
      <color theme="0"/>
      <name val="Arial"/>
      <family val="2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13" fillId="0" borderId="0">
      <alignment horizontal="center" vertical="center" wrapText="1"/>
    </xf>
    <xf numFmtId="0" fontId="14" fillId="0" borderId="1">
      <alignment horizontal="left" wrapText="1" shrinkToFit="1"/>
    </xf>
    <xf numFmtId="0" fontId="18" fillId="5" borderId="0" applyNumberFormat="0" applyBorder="0" applyAlignment="0" applyProtection="0"/>
  </cellStyleXfs>
  <cellXfs count="63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9" fillId="0" borderId="0" xfId="0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/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9" fillId="0" borderId="0" xfId="0" applyFont="1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vertical="center" wrapText="1" shrinkToFit="1"/>
    </xf>
    <xf numFmtId="0" fontId="9" fillId="0" borderId="0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 shrinkToFit="1"/>
    </xf>
    <xf numFmtId="17" fontId="7" fillId="0" borderId="0" xfId="0" applyNumberFormat="1" applyFont="1" applyFill="1" applyBorder="1" applyAlignment="1">
      <alignment horizontal="center" vertical="center" wrapText="1" shrinkToFit="1"/>
    </xf>
    <xf numFmtId="0" fontId="16" fillId="0" borderId="0" xfId="0" applyFont="1" applyFill="1"/>
    <xf numFmtId="0" fontId="13" fillId="0" borderId="0" xfId="1" applyFill="1" applyBorder="1" applyAlignment="1">
      <alignment horizontal="center" vertical="center" wrapText="1"/>
    </xf>
    <xf numFmtId="17" fontId="9" fillId="0" borderId="0" xfId="0" applyNumberFormat="1" applyFont="1" applyFill="1" applyBorder="1" applyAlignment="1">
      <alignment horizontal="right" vertical="center" wrapText="1"/>
    </xf>
    <xf numFmtId="0" fontId="9" fillId="0" borderId="0" xfId="4" applyFont="1" applyFill="1" applyBorder="1" applyAlignment="1">
      <alignment horizontal="left" vertical="center" wrapText="1"/>
    </xf>
    <xf numFmtId="0" fontId="9" fillId="0" borderId="0" xfId="4" applyFont="1" applyFill="1" applyBorder="1" applyAlignment="1">
      <alignment horizontal="right" vertical="center" wrapText="1"/>
    </xf>
    <xf numFmtId="49" fontId="9" fillId="0" borderId="0" xfId="4" applyNumberFormat="1" applyFont="1" applyFill="1" applyBorder="1" applyAlignment="1">
      <alignment horizontal="right" vertical="center" wrapText="1"/>
    </xf>
    <xf numFmtId="14" fontId="9" fillId="0" borderId="0" xfId="4" applyNumberFormat="1" applyFont="1" applyFill="1" applyBorder="1" applyAlignment="1">
      <alignment horizontal="right" vertical="center" wrapText="1"/>
    </xf>
    <xf numFmtId="17" fontId="9" fillId="0" borderId="0" xfId="4" applyNumberFormat="1" applyFont="1" applyFill="1" applyBorder="1" applyAlignment="1">
      <alignment horizontal="right" vertical="center" wrapText="1"/>
    </xf>
    <xf numFmtId="0" fontId="9" fillId="0" borderId="0" xfId="4" applyFont="1" applyFill="1" applyBorder="1" applyAlignment="1">
      <alignment horizontal="left" wrapText="1" shrinkToFit="1"/>
    </xf>
    <xf numFmtId="0" fontId="9" fillId="0" borderId="0" xfId="4" applyFont="1" applyFill="1" applyBorder="1" applyAlignment="1">
      <alignment horizontal="right" wrapText="1" shrinkToFit="1"/>
    </xf>
    <xf numFmtId="17" fontId="9" fillId="0" borderId="0" xfId="4" applyNumberFormat="1" applyFont="1" applyFill="1" applyBorder="1" applyAlignment="1">
      <alignment horizontal="left" vertical="center" wrapText="1"/>
    </xf>
    <xf numFmtId="0" fontId="9" fillId="0" borderId="0" xfId="4" applyFont="1" applyFill="1" applyBorder="1" applyAlignment="1">
      <alignment horizontal="left" vertical="center" wrapText="1" shrinkToFit="1"/>
    </xf>
    <xf numFmtId="1" fontId="9" fillId="0" borderId="0" xfId="4" applyNumberFormat="1" applyFont="1" applyFill="1" applyBorder="1" applyAlignment="1">
      <alignment horizontal="right" vertical="center" wrapText="1"/>
    </xf>
    <xf numFmtId="164" fontId="9" fillId="0" borderId="0" xfId="4" applyNumberFormat="1" applyFont="1" applyFill="1" applyBorder="1" applyAlignment="1">
      <alignment horizontal="right" vertical="center" wrapText="1" shrinkToFit="1"/>
    </xf>
    <xf numFmtId="0" fontId="9" fillId="0" borderId="0" xfId="4" applyFont="1" applyFill="1" applyBorder="1" applyAlignment="1">
      <alignment horizontal="right" vertical="center" wrapText="1" shrinkToFit="1"/>
    </xf>
    <xf numFmtId="49" fontId="9" fillId="0" borderId="0" xfId="4" applyNumberFormat="1" applyFont="1" applyFill="1" applyBorder="1" applyAlignment="1">
      <alignment horizontal="right" wrapText="1" shrinkToFit="1"/>
    </xf>
    <xf numFmtId="49" fontId="8" fillId="3" borderId="0" xfId="0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/>
    <xf numFmtId="0" fontId="2" fillId="0" borderId="2" xfId="0" applyFont="1" applyFill="1" applyBorder="1" applyAlignment="1">
      <alignment horizontal="left" vertical="top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left"/>
    </xf>
  </cellXfs>
  <cellStyles count="5">
    <cellStyle name="Blanko" xfId="3" xr:uid="{EC45962B-EAF2-4255-8296-BBF419A8EB5F}"/>
    <cellStyle name="Link" xfId="1" builtinId="8" customBuiltin="1"/>
    <cellStyle name="LINK-VÖ" xfId="2" xr:uid="{5EA29281-065D-441F-8C2F-DBD0FC09CDE8}"/>
    <cellStyle name="Neutral" xfId="4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presse/pressemitteilungen-des-lsn-jahrgang-2022-183854.html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tatistik.niedersachsen.de/schulen-gesundheitswesen-niedersachsen/schulen-des-gesundheitswesens-in-niedersachsen-tabellen-217007.html" TargetMode="External"/><Relationship Id="rId117" Type="http://schemas.openxmlformats.org/officeDocument/2006/relationships/hyperlink" Target="https://www.statistik.niedersachsen.de/startseite/themen/bildung/themenbereich-bildung-tabellen-174335.html" TargetMode="External"/><Relationship Id="rId21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2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6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6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4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89" Type="http://schemas.openxmlformats.org/officeDocument/2006/relationships/hyperlink" Target="https://www.statistik.niedersachsen.de/themen/aussenhandel-niedersachsen/aussenhandel-in-niedersachsen-tabellen-191012.html" TargetMode="External"/><Relationship Id="rId11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8" Type="http://schemas.openxmlformats.org/officeDocument/2006/relationships/hyperlink" Target="https://www.statistik.niedersachsen.de/themen/aussenhandel-niedersachsen/aussenhandel-in-niedersachsen-tabellen-191012.html" TargetMode="External"/><Relationship Id="rId1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07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3" Type="http://schemas.openxmlformats.org/officeDocument/2006/relationships/hyperlink" Target="https://www.statistik.niedersachsen.de/themen/aussenhandel-niedersachsen/aussenhandel-in-niedersachsen-tabellen-191012.html" TargetMode="External"/><Relationship Id="rId58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9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02" Type="http://schemas.openxmlformats.org/officeDocument/2006/relationships/hyperlink" Target="https://www.statistik.niedersachsen.de/themen/industrie-niedersachsen/industrie-in-niedersachsen-statistische-berichte-167127.html" TargetMode="External"/><Relationship Id="rId12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2" Type="http://schemas.openxmlformats.org/officeDocument/2006/relationships/hyperlink" Target="https://www.statistik.niedersachsen.de/themen/aussenhandel-niedersachsen/aussenhandel-in-niedersachsen-statistische-berichte-225369.html" TargetMode="External"/><Relationship Id="rId2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64" Type="http://schemas.openxmlformats.org/officeDocument/2006/relationships/hyperlink" Target="https://www.statistik.niedersachsen.de/themen/ausbaugewerbe-niedersachsen/ausbaugewerbe-in-niedersachsen-tabellen-225658.html" TargetMode="External"/><Relationship Id="rId6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18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34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39" Type="http://schemas.openxmlformats.org/officeDocument/2006/relationships/printerSettings" Target="../printerSettings/printerSettings2.bin"/><Relationship Id="rId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5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80" Type="http://schemas.openxmlformats.org/officeDocument/2006/relationships/hyperlink" Target="https://www.statistik.niedersachsen.de/themen/aussenhandel-niedersachsen/aussenhandel-in-niedersachsen-tabellen-191012.html" TargetMode="External"/><Relationship Id="rId85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9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21" Type="http://schemas.openxmlformats.org/officeDocument/2006/relationships/hyperlink" Target="https://www.statistik.niedersachsen.de/themen/aussenhandel-niedersachsen/aussenhandel-in-niedersachsen-tabellen-191012.html" TargetMode="External"/><Relationship Id="rId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5" Type="http://schemas.openxmlformats.org/officeDocument/2006/relationships/hyperlink" Target="https://www.statistik.niedersachsen.de/themen/aussenhandel-niedersachsen/aussenhandel-in-niedersachsen-tabellen-191012.html" TargetMode="External"/><Relationship Id="rId33" Type="http://schemas.openxmlformats.org/officeDocument/2006/relationships/hyperlink" Target="https://www.statistik.niedersachsen.de/startseite/themen/finanzen_steuern_personal/themenbereich-finanzen-steuern-personal-tabellen-184306.html" TargetMode="External"/><Relationship Id="rId3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9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67" Type="http://schemas.openxmlformats.org/officeDocument/2006/relationships/hyperlink" Target="https://www.statistik.niedersachsen.de/themen/aussenhandel-niedersachsen/aussenhandel-in-niedersachsen-tabellen-191012.html" TargetMode="External"/><Relationship Id="rId103" Type="http://schemas.openxmlformats.org/officeDocument/2006/relationships/hyperlink" Target="https://www.statistik.niedersachsen.de/startseite/themen/bildung/themenbereich-bildung-tabellen-174351.html" TargetMode="External"/><Relationship Id="rId10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6" Type="http://schemas.openxmlformats.org/officeDocument/2006/relationships/hyperlink" Target="https://www.statistik.niedersachsen.de/startseite/themen/bildung/themenbereich-bildung-tabellen-174350.html" TargetMode="External"/><Relationship Id="rId12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9" Type="http://schemas.openxmlformats.org/officeDocument/2006/relationships/hyperlink" Target="https://www.statistik.niedersachsen.de/startseite/themen/bildung/themenbereich-bildung-164501.html" TargetMode="External"/><Relationship Id="rId13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2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4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6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3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8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1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" Type="http://schemas.openxmlformats.org/officeDocument/2006/relationships/hyperlink" Target="https://www.statistik.niedersachsen.de/themen/aussenhandel-niedersachsen/aussenhandel-in-niedersachsen-tabellen-191012.html" TargetMode="External"/><Relationship Id="rId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3" Type="http://schemas.openxmlformats.org/officeDocument/2006/relationships/hyperlink" Target="https://www.statistik.niedersachsen.de/themen/aussenhandel-niedersachsen/aussenhandel-in-niedersachsen-tabellen-191012.html" TargetMode="External"/><Relationship Id="rId2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7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106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114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19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2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1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4" Type="http://schemas.openxmlformats.org/officeDocument/2006/relationships/hyperlink" Target="https://www.statistik.niedersachsen.de/themen/aussenhandel-niedersachsen/aussenhandel-in-niedersachsen-tabellen-191012.html" TargetMode="External"/><Relationship Id="rId52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6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65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7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8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6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9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9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01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12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30" Type="http://schemas.openxmlformats.org/officeDocument/2006/relationships/hyperlink" Target="https://www.statistik.niedersachsen.de/themen/aussenhandel-niedersachsen/aussenhandel-in-niedersachsen-tabellen-191012.html" TargetMode="External"/><Relationship Id="rId135" Type="http://schemas.openxmlformats.org/officeDocument/2006/relationships/hyperlink" Target="https://www.statistik.niedersachsen.de/themen/ausbaugewerbe-niedersachsen/ausbaugewerbe-in-niedersachsen-tabellen-225658.html" TargetMode="External"/><Relationship Id="rId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3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5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4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20" Type="http://schemas.openxmlformats.org/officeDocument/2006/relationships/hyperlink" Target="https://www.statistik.niedersachsen.de/berufliche-bildung-niedersachsen/berufliche-bildung-in-niedersachsen-tabellen-190876.html" TargetMode="External"/><Relationship Id="rId12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24" Type="http://schemas.openxmlformats.org/officeDocument/2006/relationships/hyperlink" Target="https://www.statistik.niedersachsen.de/startseite/themen/finanzen_steuern_personal/personal_im_offentlichen_dienst_niedersachsens/personal_im_offentlichen_dienst_niedersachsens/personal-im-offentlichen-dienst-niedersachsens-tabellen-160579.html" TargetMode="External"/><Relationship Id="rId4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5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66" Type="http://schemas.openxmlformats.org/officeDocument/2006/relationships/hyperlink" Target="https://www.statistik.niedersachsen.de/startseite/themen/bildung/themenbereich-bildung---tabellen-164186.html" TargetMode="External"/><Relationship Id="rId87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11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5" Type="http://schemas.openxmlformats.org/officeDocument/2006/relationships/hyperlink" Target="https://www.statistik.niedersachsen.de/themen/ausbaugewerbe-niedersachsen/ausbaugewerbe-in-niedersachsen-tabellen-225658.html" TargetMode="External"/><Relationship Id="rId13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6" Type="http://schemas.openxmlformats.org/officeDocument/2006/relationships/hyperlink" Target="https://www.statistik.niedersachsen.de/startseite/themen/bildung/themenbereich-bildung-tabellen-174351.html" TargetMode="External"/><Relationship Id="rId6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4" Type="http://schemas.openxmlformats.org/officeDocument/2006/relationships/hyperlink" Target="https://www.statistik.niedersachsen.de/startseite/themen/bildung/themenbereich-bildung-tabellen-174351.html" TargetMode="External"/><Relationship Id="rId30" Type="http://schemas.openxmlformats.org/officeDocument/2006/relationships/hyperlink" Target="https://www.statistik.niedersachsen.de/themen/ausbaugewerbe-niedersachsen/ausbaugewerbe-in-niedersachsen-tabellen-225658.html" TargetMode="External"/><Relationship Id="rId3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6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5" Type="http://schemas.openxmlformats.org/officeDocument/2006/relationships/hyperlink" Target="https://www.statistik.niedersachsen.de/themen/aussenhandel-niedersachsen/aussenhandel-in-niedersachsen-tabellen-191012.html" TargetMode="External"/><Relationship Id="rId126" Type="http://schemas.openxmlformats.org/officeDocument/2006/relationships/hyperlink" Target="https://www.statistik.niedersachsen.de/startseite/themen/industrie_baugewerbe_handwerk/themenbereich-industrie-baugewerbe-handwerk-tabellen-177903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1.nls.niedersachsen.de/statistik/default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1"/>
  <sheetViews>
    <sheetView tabSelected="1" zoomScale="130" zoomScaleNormal="130" workbookViewId="0">
      <selection sqref="A1:C1"/>
    </sheetView>
  </sheetViews>
  <sheetFormatPr baseColWidth="10" defaultColWidth="11.42578125" defaultRowHeight="14.25" x14ac:dyDescent="0.2"/>
  <cols>
    <col min="1" max="1" width="49.28515625" style="2" customWidth="1"/>
    <col min="2" max="3" width="19.5703125" style="3" customWidth="1"/>
    <col min="4" max="16384" width="11.42578125" style="1"/>
  </cols>
  <sheetData>
    <row r="1" spans="1:4" x14ac:dyDescent="0.2">
      <c r="A1" s="55" t="s">
        <v>213</v>
      </c>
      <c r="B1" s="55"/>
      <c r="C1" s="55"/>
      <c r="D1" s="13" t="s">
        <v>80</v>
      </c>
    </row>
    <row r="2" spans="1:4" s="4" customFormat="1" ht="19.899999999999999" customHeight="1" x14ac:dyDescent="0.2">
      <c r="A2" s="56" t="s">
        <v>297</v>
      </c>
      <c r="B2" s="56"/>
      <c r="C2" s="56"/>
      <c r="D2" s="13" t="s">
        <v>80</v>
      </c>
    </row>
    <row r="3" spans="1:4" s="11" customFormat="1" ht="30" customHeight="1" x14ac:dyDescent="0.2">
      <c r="A3" s="5" t="s">
        <v>57</v>
      </c>
      <c r="B3" s="6" t="s">
        <v>60</v>
      </c>
      <c r="C3" s="12" t="s">
        <v>55</v>
      </c>
      <c r="D3" s="13" t="s">
        <v>80</v>
      </c>
    </row>
    <row r="4" spans="1:4" s="7" customFormat="1" ht="19.899999999999999" customHeight="1" x14ac:dyDescent="0.2">
      <c r="A4" s="54" t="s">
        <v>209</v>
      </c>
      <c r="B4" s="54"/>
      <c r="C4" s="54"/>
      <c r="D4" s="13" t="s">
        <v>80</v>
      </c>
    </row>
    <row r="5" spans="1:4" s="7" customFormat="1" ht="13.9" customHeight="1" x14ac:dyDescent="0.2">
      <c r="A5" s="8" t="s">
        <v>62</v>
      </c>
      <c r="B5" s="40">
        <v>45992</v>
      </c>
      <c r="C5" s="10" t="s">
        <v>214</v>
      </c>
      <c r="D5" s="13" t="s">
        <v>80</v>
      </c>
    </row>
    <row r="6" spans="1:4" s="7" customFormat="1" ht="13.9" customHeight="1" x14ac:dyDescent="0.2">
      <c r="A6" s="8" t="s">
        <v>100</v>
      </c>
      <c r="B6" s="40">
        <v>45962</v>
      </c>
      <c r="C6" s="10" t="s">
        <v>99</v>
      </c>
      <c r="D6" s="13" t="s">
        <v>80</v>
      </c>
    </row>
    <row r="7" spans="1:4" s="7" customFormat="1" ht="13.9" customHeight="1" x14ac:dyDescent="0.2">
      <c r="A7" s="8" t="s">
        <v>1</v>
      </c>
      <c r="B7" s="9" t="s">
        <v>189</v>
      </c>
      <c r="C7" s="10" t="s">
        <v>99</v>
      </c>
      <c r="D7" s="13" t="s">
        <v>80</v>
      </c>
    </row>
    <row r="8" spans="1:4" s="7" customFormat="1" ht="13.9" customHeight="1" x14ac:dyDescent="0.2">
      <c r="A8" s="8" t="s">
        <v>145</v>
      </c>
      <c r="B8" s="9" t="s">
        <v>186</v>
      </c>
      <c r="C8" s="10" t="s">
        <v>296</v>
      </c>
      <c r="D8" s="13" t="s">
        <v>80</v>
      </c>
    </row>
    <row r="9" spans="1:4" s="7" customFormat="1" ht="13.9" customHeight="1" x14ac:dyDescent="0.2">
      <c r="A9" s="8" t="s">
        <v>77</v>
      </c>
      <c r="B9" s="9" t="s">
        <v>215</v>
      </c>
      <c r="C9" s="10" t="s">
        <v>21</v>
      </c>
      <c r="D9" s="13" t="s">
        <v>80</v>
      </c>
    </row>
    <row r="10" spans="1:4" s="7" customFormat="1" ht="13.9" customHeight="1" x14ac:dyDescent="0.2">
      <c r="A10" s="8" t="s">
        <v>0</v>
      </c>
      <c r="B10" s="9" t="s">
        <v>189</v>
      </c>
      <c r="C10" s="10" t="s">
        <v>21</v>
      </c>
      <c r="D10" s="13" t="s">
        <v>80</v>
      </c>
    </row>
    <row r="11" spans="1:4" s="7" customFormat="1" ht="13.9" customHeight="1" x14ac:dyDescent="0.2">
      <c r="A11" s="8" t="s">
        <v>3</v>
      </c>
      <c r="B11" s="9" t="s">
        <v>186</v>
      </c>
      <c r="C11" s="10" t="s">
        <v>21</v>
      </c>
      <c r="D11" s="13" t="s">
        <v>80</v>
      </c>
    </row>
    <row r="12" spans="1:4" s="7" customFormat="1" ht="13.9" customHeight="1" x14ac:dyDescent="0.2">
      <c r="A12" s="8" t="s">
        <v>62</v>
      </c>
      <c r="B12" s="40">
        <v>46023</v>
      </c>
      <c r="C12" s="10" t="s">
        <v>216</v>
      </c>
      <c r="D12" s="13" t="s">
        <v>80</v>
      </c>
    </row>
    <row r="13" spans="1:4" s="7" customFormat="1" ht="19.899999999999999" customHeight="1" x14ac:dyDescent="0.2">
      <c r="A13" s="54" t="s">
        <v>225</v>
      </c>
      <c r="B13" s="54"/>
      <c r="C13" s="54"/>
      <c r="D13" s="13" t="s">
        <v>80</v>
      </c>
    </row>
    <row r="14" spans="1:4" s="7" customFormat="1" ht="21.95" customHeight="1" x14ac:dyDescent="0.2">
      <c r="A14" s="8" t="s">
        <v>187</v>
      </c>
      <c r="B14" s="9" t="s">
        <v>154</v>
      </c>
      <c r="C14" s="10" t="s">
        <v>23</v>
      </c>
      <c r="D14" s="13" t="s">
        <v>80</v>
      </c>
    </row>
    <row r="15" spans="1:4" s="7" customFormat="1" ht="13.9" customHeight="1" x14ac:dyDescent="0.2">
      <c r="A15" s="41" t="s">
        <v>2</v>
      </c>
      <c r="B15" s="42" t="s">
        <v>186</v>
      </c>
      <c r="C15" s="42" t="s">
        <v>23</v>
      </c>
      <c r="D15" s="13" t="s">
        <v>80</v>
      </c>
    </row>
    <row r="16" spans="1:4" s="7" customFormat="1" ht="13.9" customHeight="1" x14ac:dyDescent="0.2">
      <c r="A16" s="41" t="s">
        <v>1</v>
      </c>
      <c r="B16" s="43" t="s">
        <v>188</v>
      </c>
      <c r="C16" s="42" t="s">
        <v>23</v>
      </c>
      <c r="D16" s="13" t="s">
        <v>80</v>
      </c>
    </row>
    <row r="17" spans="1:4" s="7" customFormat="1" ht="13.9" customHeight="1" x14ac:dyDescent="0.2">
      <c r="A17" s="41" t="s">
        <v>217</v>
      </c>
      <c r="B17" s="43" t="s">
        <v>218</v>
      </c>
      <c r="C17" s="42" t="s">
        <v>75</v>
      </c>
      <c r="D17" s="13" t="s">
        <v>80</v>
      </c>
    </row>
    <row r="18" spans="1:4" s="7" customFormat="1" ht="19.899999999999999" customHeight="1" x14ac:dyDescent="0.2">
      <c r="A18" s="41" t="s">
        <v>219</v>
      </c>
      <c r="B18" s="43" t="s">
        <v>154</v>
      </c>
      <c r="C18" s="42" t="s">
        <v>75</v>
      </c>
      <c r="D18" s="13" t="s">
        <v>80</v>
      </c>
    </row>
    <row r="19" spans="1:4" s="7" customFormat="1" ht="13.9" customHeight="1" x14ac:dyDescent="0.2">
      <c r="A19" s="41" t="s">
        <v>52</v>
      </c>
      <c r="B19" s="43">
        <v>2025</v>
      </c>
      <c r="C19" s="42" t="s">
        <v>43</v>
      </c>
      <c r="D19" s="13" t="s">
        <v>80</v>
      </c>
    </row>
    <row r="20" spans="1:4" s="7" customFormat="1" ht="19.899999999999999" customHeight="1" x14ac:dyDescent="0.2">
      <c r="A20" s="41" t="s">
        <v>0</v>
      </c>
      <c r="B20" s="43" t="s">
        <v>220</v>
      </c>
      <c r="C20" s="44" t="s">
        <v>24</v>
      </c>
      <c r="D20" s="13" t="s">
        <v>80</v>
      </c>
    </row>
    <row r="21" spans="1:4" s="7" customFormat="1" ht="13.9" customHeight="1" x14ac:dyDescent="0.2">
      <c r="A21" s="41" t="s">
        <v>221</v>
      </c>
      <c r="B21" s="42" t="s">
        <v>186</v>
      </c>
      <c r="C21" s="42" t="s">
        <v>222</v>
      </c>
      <c r="D21" s="13" t="s">
        <v>80</v>
      </c>
    </row>
    <row r="22" spans="1:4" s="7" customFormat="1" ht="13.9" customHeight="1" x14ac:dyDescent="0.2">
      <c r="A22" s="41" t="s">
        <v>153</v>
      </c>
      <c r="B22" s="45" t="s">
        <v>223</v>
      </c>
      <c r="C22" s="42" t="s">
        <v>224</v>
      </c>
      <c r="D22" s="13" t="s">
        <v>80</v>
      </c>
    </row>
    <row r="23" spans="1:4" s="7" customFormat="1" ht="13.9" customHeight="1" x14ac:dyDescent="0.2">
      <c r="A23" s="41" t="s">
        <v>62</v>
      </c>
      <c r="B23" s="45">
        <v>46054</v>
      </c>
      <c r="C23" s="42" t="s">
        <v>224</v>
      </c>
      <c r="D23" s="13" t="s">
        <v>80</v>
      </c>
    </row>
    <row r="24" spans="1:4" s="7" customFormat="1" ht="11.25" x14ac:dyDescent="0.2">
      <c r="A24" s="54" t="s">
        <v>226</v>
      </c>
      <c r="B24" s="54"/>
      <c r="C24" s="54"/>
      <c r="D24" s="13" t="s">
        <v>80</v>
      </c>
    </row>
    <row r="25" spans="1:4" s="7" customFormat="1" ht="13.9" customHeight="1" x14ac:dyDescent="0.2">
      <c r="A25" s="41" t="s">
        <v>1</v>
      </c>
      <c r="B25" s="43" t="s">
        <v>209</v>
      </c>
      <c r="C25" s="42" t="s">
        <v>25</v>
      </c>
      <c r="D25" s="13" t="s">
        <v>80</v>
      </c>
    </row>
    <row r="26" spans="1:4" s="7" customFormat="1" ht="13.9" customHeight="1" x14ac:dyDescent="0.2">
      <c r="A26" s="41" t="s">
        <v>48</v>
      </c>
      <c r="B26" s="45" t="s">
        <v>186</v>
      </c>
      <c r="C26" s="42" t="s">
        <v>25</v>
      </c>
      <c r="D26" s="13" t="s">
        <v>80</v>
      </c>
    </row>
    <row r="27" spans="1:4" s="7" customFormat="1" ht="13.9" customHeight="1" x14ac:dyDescent="0.2">
      <c r="A27" s="41" t="s">
        <v>51</v>
      </c>
      <c r="B27" s="43">
        <v>2025</v>
      </c>
      <c r="C27" s="42" t="s">
        <v>47</v>
      </c>
      <c r="D27" s="13" t="s">
        <v>80</v>
      </c>
    </row>
    <row r="28" spans="1:4" s="7" customFormat="1" ht="13.9" customHeight="1" x14ac:dyDescent="0.2">
      <c r="A28" s="41" t="s">
        <v>191</v>
      </c>
      <c r="B28" s="45" t="s">
        <v>154</v>
      </c>
      <c r="C28" s="42" t="s">
        <v>47</v>
      </c>
      <c r="D28" s="13" t="s">
        <v>80</v>
      </c>
    </row>
    <row r="29" spans="1:4" s="7" customFormat="1" ht="13.9" customHeight="1" x14ac:dyDescent="0.2">
      <c r="A29" s="41" t="s">
        <v>146</v>
      </c>
      <c r="B29" s="45" t="s">
        <v>186</v>
      </c>
      <c r="C29" s="42" t="s">
        <v>27</v>
      </c>
      <c r="D29" s="13" t="s">
        <v>80</v>
      </c>
    </row>
    <row r="30" spans="1:4" s="7" customFormat="1" ht="13.9" customHeight="1" x14ac:dyDescent="0.2">
      <c r="A30" s="41" t="s">
        <v>62</v>
      </c>
      <c r="B30" s="45">
        <v>46082</v>
      </c>
      <c r="C30" s="42" t="s">
        <v>236</v>
      </c>
      <c r="D30" s="13" t="s">
        <v>80</v>
      </c>
    </row>
    <row r="31" spans="1:4" s="7" customFormat="1" ht="19.899999999999999" customHeight="1" x14ac:dyDescent="0.2">
      <c r="A31" s="54" t="s">
        <v>227</v>
      </c>
      <c r="B31" s="54"/>
      <c r="C31" s="54"/>
      <c r="D31" s="13" t="s">
        <v>80</v>
      </c>
    </row>
    <row r="32" spans="1:4" s="7" customFormat="1" ht="13.9" customHeight="1" x14ac:dyDescent="0.2">
      <c r="A32" s="41" t="s">
        <v>100</v>
      </c>
      <c r="B32" s="45">
        <v>46054</v>
      </c>
      <c r="C32" s="42" t="s">
        <v>27</v>
      </c>
      <c r="D32" s="13"/>
    </row>
    <row r="33" spans="1:4" s="7" customFormat="1" ht="13.9" customHeight="1" x14ac:dyDescent="0.2">
      <c r="A33" s="41" t="s">
        <v>89</v>
      </c>
      <c r="B33" s="45" t="s">
        <v>154</v>
      </c>
      <c r="C33" s="42" t="s">
        <v>27</v>
      </c>
      <c r="D33" s="13" t="s">
        <v>80</v>
      </c>
    </row>
    <row r="34" spans="1:4" s="7" customFormat="1" ht="13.9" customHeight="1" x14ac:dyDescent="0.2">
      <c r="A34" s="41" t="s">
        <v>1</v>
      </c>
      <c r="B34" s="43" t="s">
        <v>225</v>
      </c>
      <c r="C34" s="42" t="s">
        <v>101</v>
      </c>
      <c r="D34" s="13"/>
    </row>
    <row r="35" spans="1:4" s="7" customFormat="1" ht="13.9" customHeight="1" x14ac:dyDescent="0.2">
      <c r="A35" s="41" t="s">
        <v>237</v>
      </c>
      <c r="B35" s="43" t="s">
        <v>186</v>
      </c>
      <c r="C35" s="42" t="s">
        <v>210</v>
      </c>
      <c r="D35" s="13" t="s">
        <v>80</v>
      </c>
    </row>
    <row r="36" spans="1:4" s="7" customFormat="1" ht="13.9" customHeight="1" x14ac:dyDescent="0.2">
      <c r="A36" s="41" t="s">
        <v>62</v>
      </c>
      <c r="B36" s="45">
        <v>46113</v>
      </c>
      <c r="C36" s="42" t="s">
        <v>238</v>
      </c>
      <c r="D36" s="13" t="s">
        <v>80</v>
      </c>
    </row>
    <row r="37" spans="1:4" x14ac:dyDescent="0.2">
      <c r="A37" s="54" t="s">
        <v>228</v>
      </c>
      <c r="B37" s="54"/>
      <c r="C37" s="54"/>
      <c r="D37" s="13" t="s">
        <v>80</v>
      </c>
    </row>
    <row r="38" spans="1:4" x14ac:dyDescent="0.2">
      <c r="A38" s="41" t="s">
        <v>1</v>
      </c>
      <c r="B38" s="43" t="s">
        <v>226</v>
      </c>
      <c r="C38" s="42" t="s">
        <v>79</v>
      </c>
      <c r="D38" s="13" t="s">
        <v>80</v>
      </c>
    </row>
    <row r="39" spans="1:4" s="7" customFormat="1" ht="13.9" customHeight="1" x14ac:dyDescent="0.2">
      <c r="A39" s="41" t="s">
        <v>106</v>
      </c>
      <c r="B39" s="43" t="s">
        <v>186</v>
      </c>
      <c r="C39" s="42" t="s">
        <v>206</v>
      </c>
      <c r="D39" s="13" t="s">
        <v>80</v>
      </c>
    </row>
    <row r="40" spans="1:4" ht="19.899999999999999" customHeight="1" x14ac:dyDescent="0.2">
      <c r="A40" s="46" t="s">
        <v>239</v>
      </c>
      <c r="B40" s="43" t="s">
        <v>240</v>
      </c>
      <c r="C40" s="47" t="s">
        <v>30</v>
      </c>
      <c r="D40" s="13" t="s">
        <v>80</v>
      </c>
    </row>
    <row r="41" spans="1:4" x14ac:dyDescent="0.2">
      <c r="A41" s="41" t="s">
        <v>4</v>
      </c>
      <c r="B41" s="42" t="s">
        <v>105</v>
      </c>
      <c r="C41" s="42" t="s">
        <v>31</v>
      </c>
      <c r="D41" s="13" t="s">
        <v>80</v>
      </c>
    </row>
    <row r="42" spans="1:4" x14ac:dyDescent="0.2">
      <c r="A42" s="41" t="s">
        <v>241</v>
      </c>
      <c r="B42" s="43" t="s">
        <v>186</v>
      </c>
      <c r="C42" s="42" t="s">
        <v>242</v>
      </c>
      <c r="D42" s="13" t="s">
        <v>80</v>
      </c>
    </row>
    <row r="43" spans="1:4" x14ac:dyDescent="0.2">
      <c r="A43" s="41" t="s">
        <v>153</v>
      </c>
      <c r="B43" s="43" t="s">
        <v>244</v>
      </c>
      <c r="C43" s="42" t="s">
        <v>192</v>
      </c>
      <c r="D43" s="13" t="s">
        <v>80</v>
      </c>
    </row>
    <row r="44" spans="1:4" ht="19.899999999999999" customHeight="1" x14ac:dyDescent="0.2">
      <c r="A44" s="41" t="s">
        <v>62</v>
      </c>
      <c r="B44" s="45">
        <v>46143</v>
      </c>
      <c r="C44" s="42" t="s">
        <v>245</v>
      </c>
      <c r="D44" s="13" t="s">
        <v>80</v>
      </c>
    </row>
    <row r="45" spans="1:4" x14ac:dyDescent="0.2">
      <c r="A45" s="54" t="s">
        <v>229</v>
      </c>
      <c r="B45" s="54"/>
      <c r="C45" s="54"/>
      <c r="D45" s="13" t="s">
        <v>80</v>
      </c>
    </row>
    <row r="46" spans="1:4" ht="20.100000000000001" customHeight="1" x14ac:dyDescent="0.2">
      <c r="A46" s="46" t="s">
        <v>0</v>
      </c>
      <c r="B46" s="42" t="s">
        <v>244</v>
      </c>
      <c r="C46" s="47" t="s">
        <v>78</v>
      </c>
      <c r="D46" s="13" t="s">
        <v>80</v>
      </c>
    </row>
    <row r="47" spans="1:4" x14ac:dyDescent="0.2">
      <c r="A47" s="41" t="s">
        <v>155</v>
      </c>
      <c r="B47" s="43">
        <v>2025</v>
      </c>
      <c r="C47" s="42" t="s">
        <v>78</v>
      </c>
      <c r="D47" s="13" t="s">
        <v>80</v>
      </c>
    </row>
    <row r="48" spans="1:4" x14ac:dyDescent="0.2">
      <c r="A48" s="41" t="s">
        <v>5</v>
      </c>
      <c r="B48" s="42" t="s">
        <v>186</v>
      </c>
      <c r="C48" s="42" t="s">
        <v>78</v>
      </c>
      <c r="D48" s="13" t="s">
        <v>80</v>
      </c>
    </row>
    <row r="49" spans="1:4" x14ac:dyDescent="0.2">
      <c r="A49" s="41" t="s">
        <v>1</v>
      </c>
      <c r="B49" s="43" t="s">
        <v>227</v>
      </c>
      <c r="C49" s="42" t="s">
        <v>78</v>
      </c>
      <c r="D49" s="13" t="s">
        <v>80</v>
      </c>
    </row>
    <row r="50" spans="1:4" x14ac:dyDescent="0.2">
      <c r="A50" s="41" t="s">
        <v>54</v>
      </c>
      <c r="B50" s="43">
        <v>2025</v>
      </c>
      <c r="C50" s="42" t="s">
        <v>102</v>
      </c>
      <c r="D50" s="13" t="s">
        <v>80</v>
      </c>
    </row>
    <row r="51" spans="1:4" x14ac:dyDescent="0.2">
      <c r="A51" s="46" t="s">
        <v>0</v>
      </c>
      <c r="B51" s="53" t="s">
        <v>227</v>
      </c>
      <c r="C51" s="47" t="s">
        <v>194</v>
      </c>
      <c r="D51" s="13" t="s">
        <v>80</v>
      </c>
    </row>
    <row r="52" spans="1:4" x14ac:dyDescent="0.2">
      <c r="A52" s="41" t="s">
        <v>148</v>
      </c>
      <c r="B52" s="42" t="s">
        <v>154</v>
      </c>
      <c r="C52" s="42" t="s">
        <v>32</v>
      </c>
      <c r="D52" s="13" t="s">
        <v>80</v>
      </c>
    </row>
    <row r="53" spans="1:4" ht="19.899999999999999" customHeight="1" x14ac:dyDescent="0.2">
      <c r="A53" s="41" t="s">
        <v>62</v>
      </c>
      <c r="B53" s="45">
        <v>46174</v>
      </c>
      <c r="C53" s="42" t="s">
        <v>246</v>
      </c>
      <c r="D53" s="13" t="s">
        <v>80</v>
      </c>
    </row>
    <row r="54" spans="1:4" x14ac:dyDescent="0.2">
      <c r="A54" s="54" t="s">
        <v>230</v>
      </c>
      <c r="B54" s="54"/>
      <c r="C54" s="54"/>
    </row>
    <row r="55" spans="1:4" x14ac:dyDescent="0.2">
      <c r="A55" s="41" t="s">
        <v>100</v>
      </c>
      <c r="B55" s="45">
        <v>46143</v>
      </c>
      <c r="C55" s="42" t="s">
        <v>32</v>
      </c>
    </row>
    <row r="56" spans="1:4" x14ac:dyDescent="0.2">
      <c r="A56" s="41" t="s">
        <v>1</v>
      </c>
      <c r="B56" s="43" t="s">
        <v>228</v>
      </c>
      <c r="C56" s="42" t="s">
        <v>32</v>
      </c>
    </row>
    <row r="57" spans="1:4" ht="22.5" x14ac:dyDescent="0.2">
      <c r="A57" s="49" t="s">
        <v>195</v>
      </c>
      <c r="B57" s="43" t="s">
        <v>154</v>
      </c>
      <c r="C57" s="52" t="s">
        <v>32</v>
      </c>
    </row>
    <row r="58" spans="1:4" x14ac:dyDescent="0.2">
      <c r="A58" s="41" t="s">
        <v>53</v>
      </c>
      <c r="B58" s="42" t="s">
        <v>247</v>
      </c>
      <c r="C58" s="42" t="s">
        <v>103</v>
      </c>
    </row>
    <row r="59" spans="1:4" x14ac:dyDescent="0.2">
      <c r="A59" s="41" t="s">
        <v>6</v>
      </c>
      <c r="B59" s="42" t="s">
        <v>248</v>
      </c>
      <c r="C59" s="42" t="s">
        <v>65</v>
      </c>
    </row>
    <row r="60" spans="1:4" x14ac:dyDescent="0.2">
      <c r="A60" s="41" t="s">
        <v>249</v>
      </c>
      <c r="B60" s="43" t="s">
        <v>186</v>
      </c>
      <c r="C60" s="42" t="s">
        <v>250</v>
      </c>
    </row>
    <row r="61" spans="1:4" x14ac:dyDescent="0.2">
      <c r="A61" s="41" t="s">
        <v>3</v>
      </c>
      <c r="B61" s="42" t="s">
        <v>248</v>
      </c>
      <c r="C61" s="42" t="s">
        <v>65</v>
      </c>
    </row>
    <row r="62" spans="1:4" x14ac:dyDescent="0.2">
      <c r="A62" s="41" t="s">
        <v>50</v>
      </c>
      <c r="B62" s="43" t="s">
        <v>218</v>
      </c>
      <c r="C62" s="42" t="s">
        <v>65</v>
      </c>
    </row>
    <row r="63" spans="1:4" x14ac:dyDescent="0.2">
      <c r="A63" s="41" t="s">
        <v>62</v>
      </c>
      <c r="B63" s="45">
        <v>46204</v>
      </c>
      <c r="C63" s="42" t="s">
        <v>251</v>
      </c>
    </row>
    <row r="64" spans="1:4" x14ac:dyDescent="0.2">
      <c r="A64" s="54" t="s">
        <v>231</v>
      </c>
      <c r="B64" s="54"/>
      <c r="C64" s="54"/>
    </row>
    <row r="65" spans="1:3" x14ac:dyDescent="0.2">
      <c r="A65" s="49" t="s">
        <v>0</v>
      </c>
      <c r="B65" s="51">
        <v>46143</v>
      </c>
      <c r="C65" s="52" t="s">
        <v>111</v>
      </c>
    </row>
    <row r="66" spans="1:3" x14ac:dyDescent="0.2">
      <c r="A66" s="41" t="s">
        <v>1</v>
      </c>
      <c r="B66" s="43" t="s">
        <v>229</v>
      </c>
      <c r="C66" s="42" t="s">
        <v>111</v>
      </c>
    </row>
    <row r="67" spans="1:3" x14ac:dyDescent="0.2">
      <c r="A67" s="41" t="s">
        <v>49</v>
      </c>
      <c r="B67" s="43" t="s">
        <v>218</v>
      </c>
      <c r="C67" s="42" t="s">
        <v>111</v>
      </c>
    </row>
    <row r="68" spans="1:3" ht="22.5" x14ac:dyDescent="0.2">
      <c r="A68" s="41" t="s">
        <v>157</v>
      </c>
      <c r="B68" s="45" t="s">
        <v>252</v>
      </c>
      <c r="C68" s="42" t="s">
        <v>33</v>
      </c>
    </row>
    <row r="69" spans="1:3" x14ac:dyDescent="0.2">
      <c r="A69" s="41" t="s">
        <v>48</v>
      </c>
      <c r="B69" s="42" t="s">
        <v>248</v>
      </c>
      <c r="C69" s="42" t="s">
        <v>34</v>
      </c>
    </row>
    <row r="70" spans="1:3" x14ac:dyDescent="0.2">
      <c r="A70" s="41" t="s">
        <v>153</v>
      </c>
      <c r="B70" s="42" t="s">
        <v>253</v>
      </c>
      <c r="C70" s="42" t="s">
        <v>254</v>
      </c>
    </row>
    <row r="71" spans="1:3" x14ac:dyDescent="0.2">
      <c r="A71" s="41" t="s">
        <v>62</v>
      </c>
      <c r="B71" s="45">
        <v>46235</v>
      </c>
      <c r="C71" s="42" t="s">
        <v>255</v>
      </c>
    </row>
    <row r="72" spans="1:3" x14ac:dyDescent="0.2">
      <c r="A72" s="54" t="s">
        <v>232</v>
      </c>
      <c r="B72" s="54"/>
      <c r="C72" s="54"/>
    </row>
    <row r="73" spans="1:3" x14ac:dyDescent="0.2">
      <c r="A73" s="46" t="s">
        <v>0</v>
      </c>
      <c r="B73" s="47" t="s">
        <v>256</v>
      </c>
      <c r="C73" s="47" t="s">
        <v>35</v>
      </c>
    </row>
    <row r="74" spans="1:3" x14ac:dyDescent="0.2">
      <c r="A74" s="41" t="s">
        <v>1</v>
      </c>
      <c r="B74" s="43" t="s">
        <v>230</v>
      </c>
      <c r="C74" s="44" t="s">
        <v>35</v>
      </c>
    </row>
    <row r="75" spans="1:3" x14ac:dyDescent="0.2">
      <c r="A75" s="48" t="s">
        <v>147</v>
      </c>
      <c r="B75" s="42" t="s">
        <v>257</v>
      </c>
      <c r="C75" s="44" t="s">
        <v>37</v>
      </c>
    </row>
    <row r="76" spans="1:3" x14ac:dyDescent="0.2">
      <c r="A76" s="41" t="s">
        <v>0</v>
      </c>
      <c r="B76" s="43" t="s">
        <v>230</v>
      </c>
      <c r="C76" s="44" t="s">
        <v>38</v>
      </c>
    </row>
    <row r="77" spans="1:3" x14ac:dyDescent="0.2">
      <c r="A77" s="41" t="s">
        <v>258</v>
      </c>
      <c r="B77" s="43" t="s">
        <v>186</v>
      </c>
      <c r="C77" s="42" t="s">
        <v>196</v>
      </c>
    </row>
    <row r="78" spans="1:3" x14ac:dyDescent="0.2">
      <c r="A78" s="41" t="s">
        <v>62</v>
      </c>
      <c r="B78" s="45">
        <v>46266</v>
      </c>
      <c r="C78" s="44" t="s">
        <v>259</v>
      </c>
    </row>
    <row r="79" spans="1:3" x14ac:dyDescent="0.2">
      <c r="A79" s="54" t="s">
        <v>233</v>
      </c>
      <c r="B79" s="54"/>
      <c r="C79" s="54"/>
    </row>
    <row r="80" spans="1:3" x14ac:dyDescent="0.2">
      <c r="A80" s="41" t="s">
        <v>260</v>
      </c>
      <c r="B80" s="42" t="s">
        <v>186</v>
      </c>
      <c r="C80" s="42" t="s">
        <v>196</v>
      </c>
    </row>
    <row r="81" spans="1:3" x14ac:dyDescent="0.2">
      <c r="A81" s="41" t="s">
        <v>100</v>
      </c>
      <c r="B81" s="45">
        <v>46235</v>
      </c>
      <c r="C81" s="42" t="s">
        <v>38</v>
      </c>
    </row>
    <row r="82" spans="1:3" x14ac:dyDescent="0.2">
      <c r="A82" s="41" t="s">
        <v>1</v>
      </c>
      <c r="B82" s="43" t="s">
        <v>231</v>
      </c>
      <c r="C82" s="42" t="s">
        <v>185</v>
      </c>
    </row>
    <row r="83" spans="1:3" x14ac:dyDescent="0.2">
      <c r="A83" s="41" t="s">
        <v>261</v>
      </c>
      <c r="B83" s="50" t="s">
        <v>186</v>
      </c>
      <c r="C83" s="42" t="s">
        <v>262</v>
      </c>
    </row>
    <row r="84" spans="1:3" x14ac:dyDescent="0.2">
      <c r="A84" s="41" t="s">
        <v>0</v>
      </c>
      <c r="B84" s="43" t="s">
        <v>231</v>
      </c>
      <c r="C84" s="42" t="s">
        <v>39</v>
      </c>
    </row>
    <row r="85" spans="1:3" x14ac:dyDescent="0.2">
      <c r="A85" s="41" t="s">
        <v>62</v>
      </c>
      <c r="B85" s="45">
        <v>46296</v>
      </c>
      <c r="C85" s="42" t="s">
        <v>263</v>
      </c>
    </row>
    <row r="86" spans="1:3" x14ac:dyDescent="0.2">
      <c r="A86" s="54" t="s">
        <v>234</v>
      </c>
      <c r="B86" s="54"/>
      <c r="C86" s="54"/>
    </row>
    <row r="87" spans="1:3" x14ac:dyDescent="0.2">
      <c r="A87" s="41" t="s">
        <v>1</v>
      </c>
      <c r="B87" s="43" t="s">
        <v>232</v>
      </c>
      <c r="C87" s="42" t="s">
        <v>40</v>
      </c>
    </row>
    <row r="88" spans="1:3" x14ac:dyDescent="0.2">
      <c r="A88" s="41" t="s">
        <v>107</v>
      </c>
      <c r="B88" s="45" t="s">
        <v>247</v>
      </c>
      <c r="C88" s="42" t="s">
        <v>40</v>
      </c>
    </row>
    <row r="89" spans="1:3" ht="22.5" x14ac:dyDescent="0.2">
      <c r="A89" s="41" t="s">
        <v>212</v>
      </c>
      <c r="B89" s="42" t="s">
        <v>186</v>
      </c>
      <c r="C89" s="42" t="s">
        <v>264</v>
      </c>
    </row>
    <row r="90" spans="1:3" x14ac:dyDescent="0.2">
      <c r="A90" s="41" t="s">
        <v>265</v>
      </c>
      <c r="B90" s="43" t="s">
        <v>154</v>
      </c>
      <c r="C90" s="42" t="s">
        <v>264</v>
      </c>
    </row>
    <row r="91" spans="1:3" x14ac:dyDescent="0.2">
      <c r="A91" s="41" t="s">
        <v>266</v>
      </c>
      <c r="B91" s="43" t="s">
        <v>186</v>
      </c>
      <c r="C91" s="42" t="s">
        <v>141</v>
      </c>
    </row>
    <row r="92" spans="1:3" x14ac:dyDescent="0.2">
      <c r="A92" s="41" t="s">
        <v>267</v>
      </c>
      <c r="B92" s="42" t="s">
        <v>186</v>
      </c>
      <c r="C92" s="42" t="s">
        <v>115</v>
      </c>
    </row>
    <row r="93" spans="1:3" x14ac:dyDescent="0.2">
      <c r="A93" s="41" t="s">
        <v>153</v>
      </c>
      <c r="B93" s="42" t="s">
        <v>268</v>
      </c>
      <c r="C93" s="42" t="s">
        <v>269</v>
      </c>
    </row>
    <row r="94" spans="1:3" x14ac:dyDescent="0.2">
      <c r="A94" s="41" t="s">
        <v>62</v>
      </c>
      <c r="B94" s="45">
        <v>46327</v>
      </c>
      <c r="C94" s="42" t="s">
        <v>270</v>
      </c>
    </row>
    <row r="95" spans="1:3" x14ac:dyDescent="0.2">
      <c r="A95" s="54" t="s">
        <v>235</v>
      </c>
      <c r="B95" s="54"/>
      <c r="C95" s="54"/>
    </row>
    <row r="96" spans="1:3" x14ac:dyDescent="0.2">
      <c r="A96" s="41" t="s">
        <v>0</v>
      </c>
      <c r="B96" s="42" t="s">
        <v>271</v>
      </c>
      <c r="C96" s="42" t="s">
        <v>42</v>
      </c>
    </row>
    <row r="97" spans="1:3" x14ac:dyDescent="0.2">
      <c r="A97" s="41" t="s">
        <v>159</v>
      </c>
      <c r="B97" s="43" t="s">
        <v>240</v>
      </c>
      <c r="C97" s="42" t="s">
        <v>42</v>
      </c>
    </row>
    <row r="98" spans="1:3" x14ac:dyDescent="0.2">
      <c r="A98" s="41" t="s">
        <v>9</v>
      </c>
      <c r="B98" s="42" t="s">
        <v>186</v>
      </c>
      <c r="C98" s="42" t="s">
        <v>42</v>
      </c>
    </row>
    <row r="99" spans="1:3" x14ac:dyDescent="0.2">
      <c r="A99" s="41" t="s">
        <v>1</v>
      </c>
      <c r="B99" s="43" t="s">
        <v>190</v>
      </c>
      <c r="C99" s="42" t="s">
        <v>42</v>
      </c>
    </row>
    <row r="100" spans="1:3" x14ac:dyDescent="0.2">
      <c r="A100" s="41" t="s">
        <v>272</v>
      </c>
      <c r="B100" s="42" t="s">
        <v>273</v>
      </c>
      <c r="C100" s="42" t="s">
        <v>274</v>
      </c>
    </row>
    <row r="101" spans="1:3" x14ac:dyDescent="0.2">
      <c r="A101" s="41" t="s">
        <v>0</v>
      </c>
      <c r="B101" s="43" t="s">
        <v>233</v>
      </c>
      <c r="C101" s="42" t="s">
        <v>197</v>
      </c>
    </row>
  </sheetData>
  <mergeCells count="14">
    <mergeCell ref="A37:C37"/>
    <mergeCell ref="A45:C45"/>
    <mergeCell ref="A1:C1"/>
    <mergeCell ref="A4:C4"/>
    <mergeCell ref="A13:C13"/>
    <mergeCell ref="A24:C24"/>
    <mergeCell ref="A31:C31"/>
    <mergeCell ref="A2:C2"/>
    <mergeCell ref="A95:C95"/>
    <mergeCell ref="A54:C54"/>
    <mergeCell ref="A64:C64"/>
    <mergeCell ref="A72:C72"/>
    <mergeCell ref="A79:C79"/>
    <mergeCell ref="A86:C86"/>
  </mergeCells>
  <hyperlinks>
    <hyperlink ref="A1:C1" r:id="rId1" display="Pressemitteilungen des LSN 2022" xr:uid="{3FF9E853-769A-4CD9-9C38-71670A8BFE48}"/>
  </hyperlinks>
  <pageMargins left="0.59055118110236227" right="0.59055118110236227" top="0.59055118110236227" bottom="0.98425196850393704" header="0.19685039370078741" footer="0.59055118110236227"/>
  <pageSetup paperSize="9" fitToHeight="3" pageOrder="overThenDown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1"/>
  <sheetViews>
    <sheetView zoomScale="130" zoomScaleNormal="130" workbookViewId="0">
      <selection activeCell="A2" sqref="A2:E2"/>
    </sheetView>
  </sheetViews>
  <sheetFormatPr baseColWidth="10" defaultColWidth="11.42578125" defaultRowHeight="12" x14ac:dyDescent="0.2"/>
  <cols>
    <col min="1" max="1" width="8.7109375" style="14" customWidth="1"/>
    <col min="2" max="2" width="56.140625" style="15" customWidth="1"/>
    <col min="3" max="3" width="12.7109375" style="14" customWidth="1"/>
    <col min="4" max="4" width="8.7109375" style="32" customWidth="1"/>
    <col min="5" max="5" width="47.28515625" style="16" customWidth="1"/>
    <col min="6" max="6" width="11.42578125" style="38"/>
    <col min="7" max="16384" width="11.42578125" style="16"/>
  </cols>
  <sheetData>
    <row r="1" spans="1:6" s="4" customFormat="1" x14ac:dyDescent="0.2">
      <c r="A1" s="57" t="s">
        <v>58</v>
      </c>
      <c r="B1" s="57"/>
      <c r="C1" s="57"/>
      <c r="D1" s="57"/>
      <c r="E1" s="57"/>
      <c r="F1" s="13" t="s">
        <v>80</v>
      </c>
    </row>
    <row r="2" spans="1:6" s="4" customFormat="1" ht="19.899999999999999" customHeight="1" x14ac:dyDescent="0.2">
      <c r="A2" s="58" t="s">
        <v>297</v>
      </c>
      <c r="B2" s="58"/>
      <c r="C2" s="58"/>
      <c r="D2" s="58"/>
      <c r="E2" s="58"/>
      <c r="F2" s="13" t="s">
        <v>80</v>
      </c>
    </row>
    <row r="3" spans="1:6" s="19" customFormat="1" ht="45" customHeight="1" x14ac:dyDescent="0.2">
      <c r="A3" s="22" t="s">
        <v>83</v>
      </c>
      <c r="B3" s="30" t="s">
        <v>58</v>
      </c>
      <c r="C3" s="30" t="s">
        <v>84</v>
      </c>
      <c r="D3" s="30" t="s">
        <v>85</v>
      </c>
      <c r="E3" s="35" t="s">
        <v>10</v>
      </c>
      <c r="F3" s="13" t="s">
        <v>80</v>
      </c>
    </row>
    <row r="4" spans="1:6" s="20" customFormat="1" ht="20.100000000000001" customHeight="1" x14ac:dyDescent="0.15">
      <c r="A4" s="59" t="s">
        <v>209</v>
      </c>
      <c r="B4" s="59"/>
      <c r="C4" s="59"/>
      <c r="D4" s="59"/>
      <c r="E4" s="59"/>
      <c r="F4" s="13" t="s">
        <v>80</v>
      </c>
    </row>
    <row r="5" spans="1:6" s="20" customFormat="1" ht="33.75" x14ac:dyDescent="0.15">
      <c r="A5" s="29" t="s">
        <v>99</v>
      </c>
      <c r="B5" s="36" t="s">
        <v>277</v>
      </c>
      <c r="C5" s="37">
        <v>45992</v>
      </c>
      <c r="D5" s="31" t="s">
        <v>61</v>
      </c>
      <c r="E5" s="33" t="s">
        <v>160</v>
      </c>
      <c r="F5" s="13"/>
    </row>
    <row r="6" spans="1:6" s="17" customFormat="1" ht="22.5" x14ac:dyDescent="0.2">
      <c r="A6" s="29" t="s">
        <v>99</v>
      </c>
      <c r="B6" s="36" t="s">
        <v>149</v>
      </c>
      <c r="C6" s="37">
        <v>45992</v>
      </c>
      <c r="D6" s="31" t="s">
        <v>61</v>
      </c>
      <c r="E6" s="33" t="s">
        <v>160</v>
      </c>
      <c r="F6" s="13" t="s">
        <v>80</v>
      </c>
    </row>
    <row r="7" spans="1:6" s="17" customFormat="1" ht="22.5" x14ac:dyDescent="0.2">
      <c r="A7" s="29" t="s">
        <v>99</v>
      </c>
      <c r="B7" s="36" t="s">
        <v>150</v>
      </c>
      <c r="C7" s="37">
        <v>45992</v>
      </c>
      <c r="D7" s="31" t="s">
        <v>61</v>
      </c>
      <c r="E7" s="33" t="s">
        <v>160</v>
      </c>
      <c r="F7" s="13" t="s">
        <v>80</v>
      </c>
    </row>
    <row r="8" spans="1:6" s="17" customFormat="1" ht="22.5" x14ac:dyDescent="0.2">
      <c r="A8" s="29" t="s">
        <v>99</v>
      </c>
      <c r="B8" s="36" t="s">
        <v>161</v>
      </c>
      <c r="C8" s="37">
        <v>45992</v>
      </c>
      <c r="D8" s="31" t="s">
        <v>61</v>
      </c>
      <c r="E8" s="33" t="s">
        <v>160</v>
      </c>
      <c r="F8" s="13" t="s">
        <v>80</v>
      </c>
    </row>
    <row r="9" spans="1:6" s="17" customFormat="1" ht="22.5" x14ac:dyDescent="0.2">
      <c r="A9" s="29" t="s">
        <v>99</v>
      </c>
      <c r="B9" s="36" t="s">
        <v>170</v>
      </c>
      <c r="C9" s="37">
        <v>45962</v>
      </c>
      <c r="D9" s="39" t="s">
        <v>61</v>
      </c>
      <c r="E9" s="33" t="s">
        <v>87</v>
      </c>
      <c r="F9" s="13" t="s">
        <v>80</v>
      </c>
    </row>
    <row r="10" spans="1:6" s="17" customFormat="1" ht="22.5" x14ac:dyDescent="0.2">
      <c r="A10" s="29" t="s">
        <v>22</v>
      </c>
      <c r="B10" s="36" t="s">
        <v>116</v>
      </c>
      <c r="C10" s="37">
        <v>45962</v>
      </c>
      <c r="D10" s="31" t="s">
        <v>61</v>
      </c>
      <c r="E10" s="33" t="s">
        <v>120</v>
      </c>
      <c r="F10" s="13" t="s">
        <v>80</v>
      </c>
    </row>
    <row r="11" spans="1:6" s="17" customFormat="1" ht="45" x14ac:dyDescent="0.2">
      <c r="A11" s="29" t="s">
        <v>22</v>
      </c>
      <c r="B11" s="36" t="s">
        <v>117</v>
      </c>
      <c r="C11" s="37">
        <v>45962</v>
      </c>
      <c r="D11" s="31" t="s">
        <v>61</v>
      </c>
      <c r="E11" s="33" t="s">
        <v>121</v>
      </c>
      <c r="F11" s="13" t="s">
        <v>80</v>
      </c>
    </row>
    <row r="12" spans="1:6" s="17" customFormat="1" ht="45" x14ac:dyDescent="0.2">
      <c r="A12" s="29" t="s">
        <v>22</v>
      </c>
      <c r="B12" s="36" t="s">
        <v>118</v>
      </c>
      <c r="C12" s="37">
        <v>45962</v>
      </c>
      <c r="D12" s="31" t="s">
        <v>61</v>
      </c>
      <c r="E12" s="33" t="s">
        <v>121</v>
      </c>
      <c r="F12" s="13" t="s">
        <v>80</v>
      </c>
    </row>
    <row r="13" spans="1:6" s="17" customFormat="1" ht="33.75" x14ac:dyDescent="0.2">
      <c r="A13" s="29" t="s">
        <v>22</v>
      </c>
      <c r="B13" s="36" t="s">
        <v>119</v>
      </c>
      <c r="C13" s="37">
        <v>45962</v>
      </c>
      <c r="D13" s="31" t="s">
        <v>61</v>
      </c>
      <c r="E13" s="33" t="s">
        <v>122</v>
      </c>
      <c r="F13" s="13" t="s">
        <v>80</v>
      </c>
    </row>
    <row r="14" spans="1:6" s="21" customFormat="1" ht="22.9" customHeight="1" x14ac:dyDescent="0.15">
      <c r="A14" s="29" t="s">
        <v>278</v>
      </c>
      <c r="B14" s="36" t="s">
        <v>48</v>
      </c>
      <c r="C14" s="37">
        <v>45931</v>
      </c>
      <c r="D14" s="31" t="s">
        <v>61</v>
      </c>
      <c r="E14" s="33" t="s">
        <v>123</v>
      </c>
      <c r="F14" s="13" t="s">
        <v>80</v>
      </c>
    </row>
    <row r="15" spans="1:6" s="4" customFormat="1" ht="33.75" x14ac:dyDescent="0.2">
      <c r="A15" s="29" t="s">
        <v>21</v>
      </c>
      <c r="B15" s="36" t="s">
        <v>277</v>
      </c>
      <c r="C15" s="37">
        <v>46023</v>
      </c>
      <c r="D15" s="31" t="s">
        <v>61</v>
      </c>
      <c r="E15" s="33" t="s">
        <v>160</v>
      </c>
      <c r="F15" s="13" t="s">
        <v>80</v>
      </c>
    </row>
    <row r="16" spans="1:6" s="21" customFormat="1" ht="22.5" x14ac:dyDescent="0.15">
      <c r="A16" s="29" t="s">
        <v>21</v>
      </c>
      <c r="B16" s="36" t="s">
        <v>149</v>
      </c>
      <c r="C16" s="37">
        <v>46023</v>
      </c>
      <c r="D16" s="31" t="s">
        <v>61</v>
      </c>
      <c r="E16" s="33" t="s">
        <v>160</v>
      </c>
      <c r="F16" s="13" t="s">
        <v>80</v>
      </c>
    </row>
    <row r="17" spans="1:6" s="4" customFormat="1" ht="22.5" x14ac:dyDescent="0.2">
      <c r="A17" s="29" t="s">
        <v>21</v>
      </c>
      <c r="B17" s="36" t="s">
        <v>150</v>
      </c>
      <c r="C17" s="37">
        <v>46023</v>
      </c>
      <c r="D17" s="31" t="s">
        <v>61</v>
      </c>
      <c r="E17" s="33" t="s">
        <v>160</v>
      </c>
      <c r="F17" s="13" t="s">
        <v>80</v>
      </c>
    </row>
    <row r="18" spans="1:6" s="20" customFormat="1" ht="22.9" customHeight="1" x14ac:dyDescent="0.25">
      <c r="A18" s="59" t="s">
        <v>225</v>
      </c>
      <c r="B18" s="59"/>
      <c r="C18" s="59"/>
      <c r="D18" s="59"/>
      <c r="E18" s="59" t="s">
        <v>80</v>
      </c>
    </row>
    <row r="19" spans="1:6" x14ac:dyDescent="0.2">
      <c r="A19" s="29" t="s">
        <v>43</v>
      </c>
      <c r="B19" s="36" t="s">
        <v>66</v>
      </c>
      <c r="C19" s="37" t="s">
        <v>201</v>
      </c>
      <c r="D19" s="31" t="s">
        <v>61</v>
      </c>
      <c r="E19" s="33" t="s">
        <v>86</v>
      </c>
      <c r="F19" s="13" t="s">
        <v>80</v>
      </c>
    </row>
    <row r="20" spans="1:6" ht="22.5" x14ac:dyDescent="0.2">
      <c r="A20" s="29" t="s">
        <v>43</v>
      </c>
      <c r="B20" s="36" t="s">
        <v>116</v>
      </c>
      <c r="C20" s="37">
        <v>45992</v>
      </c>
      <c r="D20" s="31" t="s">
        <v>61</v>
      </c>
      <c r="E20" s="33" t="s">
        <v>125</v>
      </c>
      <c r="F20" s="13" t="s">
        <v>80</v>
      </c>
    </row>
    <row r="21" spans="1:6" ht="45" x14ac:dyDescent="0.2">
      <c r="A21" s="29" t="s">
        <v>43</v>
      </c>
      <c r="B21" s="36" t="s">
        <v>117</v>
      </c>
      <c r="C21" s="37">
        <v>45992</v>
      </c>
      <c r="D21" s="31" t="s">
        <v>61</v>
      </c>
      <c r="E21" s="33" t="s">
        <v>121</v>
      </c>
      <c r="F21" s="13" t="s">
        <v>80</v>
      </c>
    </row>
    <row r="22" spans="1:6" ht="45" x14ac:dyDescent="0.2">
      <c r="A22" s="29" t="s">
        <v>43</v>
      </c>
      <c r="B22" s="36" t="s">
        <v>118</v>
      </c>
      <c r="C22" s="37">
        <v>45992</v>
      </c>
      <c r="D22" s="31" t="s">
        <v>61</v>
      </c>
      <c r="E22" s="33" t="s">
        <v>121</v>
      </c>
      <c r="F22" s="13" t="s">
        <v>80</v>
      </c>
    </row>
    <row r="23" spans="1:6" ht="33.75" x14ac:dyDescent="0.2">
      <c r="A23" s="29" t="s">
        <v>43</v>
      </c>
      <c r="B23" s="36" t="s">
        <v>119</v>
      </c>
      <c r="C23" s="37">
        <v>45992</v>
      </c>
      <c r="D23" s="31" t="s">
        <v>61</v>
      </c>
      <c r="E23" s="33" t="s">
        <v>122</v>
      </c>
      <c r="F23" s="13" t="s">
        <v>80</v>
      </c>
    </row>
    <row r="24" spans="1:6" ht="22.5" x14ac:dyDescent="0.2">
      <c r="A24" s="29" t="s">
        <v>126</v>
      </c>
      <c r="B24" s="36" t="s">
        <v>48</v>
      </c>
      <c r="C24" s="37">
        <v>45962</v>
      </c>
      <c r="D24" s="31" t="s">
        <v>61</v>
      </c>
      <c r="E24" s="33" t="s">
        <v>123</v>
      </c>
      <c r="F24" s="13" t="s">
        <v>80</v>
      </c>
    </row>
    <row r="25" spans="1:6" ht="22.5" x14ac:dyDescent="0.2">
      <c r="A25" s="29" t="s">
        <v>24</v>
      </c>
      <c r="B25" s="36" t="s">
        <v>151</v>
      </c>
      <c r="C25" s="37">
        <v>46054</v>
      </c>
      <c r="D25" s="31" t="s">
        <v>61</v>
      </c>
      <c r="E25" s="33" t="s">
        <v>160</v>
      </c>
      <c r="F25" s="13" t="s">
        <v>80</v>
      </c>
    </row>
    <row r="26" spans="1:6" ht="22.5" x14ac:dyDescent="0.2">
      <c r="A26" s="29" t="s">
        <v>24</v>
      </c>
      <c r="B26" s="36" t="s">
        <v>149</v>
      </c>
      <c r="C26" s="37">
        <v>46054</v>
      </c>
      <c r="D26" s="31" t="s">
        <v>61</v>
      </c>
      <c r="E26" s="33" t="s">
        <v>160</v>
      </c>
      <c r="F26" s="13" t="s">
        <v>80</v>
      </c>
    </row>
    <row r="27" spans="1:6" s="20" customFormat="1" ht="22.9" customHeight="1" x14ac:dyDescent="0.25">
      <c r="A27" s="29" t="s">
        <v>24</v>
      </c>
      <c r="B27" s="36" t="s">
        <v>150</v>
      </c>
      <c r="C27" s="37">
        <v>46054</v>
      </c>
      <c r="D27" s="31" t="s">
        <v>61</v>
      </c>
      <c r="E27" s="33" t="s">
        <v>160</v>
      </c>
    </row>
    <row r="28" spans="1:6" x14ac:dyDescent="0.2">
      <c r="A28" s="59" t="s">
        <v>226</v>
      </c>
      <c r="B28" s="59"/>
      <c r="C28" s="59"/>
      <c r="D28" s="59"/>
      <c r="E28" s="59" t="s">
        <v>80</v>
      </c>
      <c r="F28" s="13" t="s">
        <v>80</v>
      </c>
    </row>
    <row r="29" spans="1:6" s="17" customFormat="1" ht="33.75" x14ac:dyDescent="0.2">
      <c r="A29" s="29" t="s">
        <v>25</v>
      </c>
      <c r="B29" s="36" t="s">
        <v>127</v>
      </c>
      <c r="C29" s="37" t="s">
        <v>223</v>
      </c>
      <c r="D29" s="31" t="s">
        <v>61</v>
      </c>
      <c r="E29" s="33" t="s">
        <v>128</v>
      </c>
      <c r="F29" s="13" t="s">
        <v>80</v>
      </c>
    </row>
    <row r="30" spans="1:6" ht="22.5" x14ac:dyDescent="0.2">
      <c r="A30" s="29" t="s">
        <v>26</v>
      </c>
      <c r="B30" s="36" t="s">
        <v>129</v>
      </c>
      <c r="C30" s="37">
        <v>46023</v>
      </c>
      <c r="D30" s="31" t="s">
        <v>61</v>
      </c>
      <c r="E30" s="33" t="s">
        <v>120</v>
      </c>
      <c r="F30" s="13" t="s">
        <v>80</v>
      </c>
    </row>
    <row r="31" spans="1:6" ht="45" x14ac:dyDescent="0.2">
      <c r="A31" s="29" t="s">
        <v>130</v>
      </c>
      <c r="B31" s="36" t="s">
        <v>117</v>
      </c>
      <c r="C31" s="37">
        <v>46023</v>
      </c>
      <c r="D31" s="31" t="s">
        <v>61</v>
      </c>
      <c r="E31" s="33" t="s">
        <v>121</v>
      </c>
      <c r="F31" s="13" t="s">
        <v>80</v>
      </c>
    </row>
    <row r="32" spans="1:6" ht="22.5" x14ac:dyDescent="0.2">
      <c r="A32" s="29" t="s">
        <v>130</v>
      </c>
      <c r="B32" s="36" t="s">
        <v>132</v>
      </c>
      <c r="C32" s="37" t="s">
        <v>223</v>
      </c>
      <c r="D32" s="31" t="s">
        <v>61</v>
      </c>
      <c r="E32" s="33" t="s">
        <v>133</v>
      </c>
      <c r="F32" s="13" t="s">
        <v>80</v>
      </c>
    </row>
    <row r="33" spans="1:6" ht="22.5" x14ac:dyDescent="0.2">
      <c r="A33" s="29" t="s">
        <v>130</v>
      </c>
      <c r="B33" s="36" t="s">
        <v>48</v>
      </c>
      <c r="C33" s="37">
        <v>45992</v>
      </c>
      <c r="D33" s="31" t="s">
        <v>61</v>
      </c>
      <c r="E33" s="33" t="s">
        <v>123</v>
      </c>
      <c r="F33" s="13" t="s">
        <v>80</v>
      </c>
    </row>
    <row r="34" spans="1:6" ht="33.75" x14ac:dyDescent="0.2">
      <c r="A34" s="29" t="s">
        <v>130</v>
      </c>
      <c r="B34" s="36" t="s">
        <v>131</v>
      </c>
      <c r="C34" s="37">
        <v>46023</v>
      </c>
      <c r="D34" s="31" t="s">
        <v>61</v>
      </c>
      <c r="E34" s="33" t="s">
        <v>122</v>
      </c>
      <c r="F34" s="13" t="s">
        <v>80</v>
      </c>
    </row>
    <row r="35" spans="1:6" x14ac:dyDescent="0.2">
      <c r="A35" s="59" t="s">
        <v>227</v>
      </c>
      <c r="B35" s="59"/>
      <c r="C35" s="59"/>
      <c r="D35" s="59"/>
      <c r="E35" s="59" t="s">
        <v>80</v>
      </c>
      <c r="F35" s="13" t="s">
        <v>80</v>
      </c>
    </row>
    <row r="36" spans="1:6" ht="33.75" x14ac:dyDescent="0.2">
      <c r="A36" s="29" t="s">
        <v>27</v>
      </c>
      <c r="B36" s="36" t="s">
        <v>116</v>
      </c>
      <c r="C36" s="37" t="s">
        <v>154</v>
      </c>
      <c r="D36" s="31" t="s">
        <v>61</v>
      </c>
      <c r="E36" s="33" t="s">
        <v>124</v>
      </c>
      <c r="F36" s="16"/>
    </row>
    <row r="37" spans="1:6" ht="33.75" x14ac:dyDescent="0.2">
      <c r="A37" s="29" t="s">
        <v>27</v>
      </c>
      <c r="B37" s="36" t="s">
        <v>277</v>
      </c>
      <c r="C37" s="37">
        <v>46082</v>
      </c>
      <c r="D37" s="31" t="s">
        <v>61</v>
      </c>
      <c r="E37" s="33" t="s">
        <v>160</v>
      </c>
      <c r="F37" s="13" t="s">
        <v>80</v>
      </c>
    </row>
    <row r="38" spans="1:6" ht="33.75" x14ac:dyDescent="0.2">
      <c r="A38" s="29" t="s">
        <v>27</v>
      </c>
      <c r="B38" s="36" t="s">
        <v>149</v>
      </c>
      <c r="C38" s="37">
        <v>46082</v>
      </c>
      <c r="D38" s="31" t="s">
        <v>61</v>
      </c>
      <c r="E38" s="33" t="s">
        <v>164</v>
      </c>
      <c r="F38" s="16"/>
    </row>
    <row r="39" spans="1:6" ht="33.75" x14ac:dyDescent="0.2">
      <c r="A39" s="29" t="s">
        <v>27</v>
      </c>
      <c r="B39" s="36" t="s">
        <v>150</v>
      </c>
      <c r="C39" s="37">
        <v>46082</v>
      </c>
      <c r="D39" s="31" t="s">
        <v>61</v>
      </c>
      <c r="E39" s="33" t="s">
        <v>165</v>
      </c>
      <c r="F39" s="13" t="s">
        <v>80</v>
      </c>
    </row>
    <row r="40" spans="1:6" ht="22.5" x14ac:dyDescent="0.2">
      <c r="A40" s="29" t="s">
        <v>27</v>
      </c>
      <c r="B40" s="36" t="s">
        <v>170</v>
      </c>
      <c r="C40" s="37">
        <v>46054</v>
      </c>
      <c r="D40" s="39" t="s">
        <v>61</v>
      </c>
      <c r="E40" s="33" t="s">
        <v>87</v>
      </c>
      <c r="F40" s="13" t="s">
        <v>80</v>
      </c>
    </row>
    <row r="41" spans="1:6" ht="45" x14ac:dyDescent="0.2">
      <c r="A41" s="29" t="s">
        <v>210</v>
      </c>
      <c r="B41" s="36" t="s">
        <v>118</v>
      </c>
      <c r="C41" s="37">
        <v>46023</v>
      </c>
      <c r="D41" s="31" t="s">
        <v>61</v>
      </c>
      <c r="E41" s="33" t="s">
        <v>121</v>
      </c>
      <c r="F41" s="13" t="s">
        <v>80</v>
      </c>
    </row>
    <row r="42" spans="1:6" ht="22.5" x14ac:dyDescent="0.2">
      <c r="A42" s="29" t="s">
        <v>28</v>
      </c>
      <c r="B42" s="36" t="s">
        <v>129</v>
      </c>
      <c r="C42" s="37">
        <v>46054</v>
      </c>
      <c r="D42" s="31" t="s">
        <v>61</v>
      </c>
      <c r="E42" s="33" t="s">
        <v>120</v>
      </c>
      <c r="F42" s="13" t="s">
        <v>80</v>
      </c>
    </row>
    <row r="43" spans="1:6" s="18" customFormat="1" ht="20.100000000000001" customHeight="1" x14ac:dyDescent="0.2">
      <c r="A43" s="29" t="s">
        <v>28</v>
      </c>
      <c r="B43" s="36" t="s">
        <v>11</v>
      </c>
      <c r="C43" s="37" t="s">
        <v>186</v>
      </c>
      <c r="D43" s="31" t="s">
        <v>61</v>
      </c>
      <c r="E43" s="33" t="s">
        <v>163</v>
      </c>
    </row>
    <row r="44" spans="1:6" ht="22.5" x14ac:dyDescent="0.2">
      <c r="A44" s="29" t="s">
        <v>28</v>
      </c>
      <c r="B44" s="36" t="s">
        <v>48</v>
      </c>
      <c r="C44" s="37">
        <v>46023</v>
      </c>
      <c r="D44" s="31" t="s">
        <v>61</v>
      </c>
      <c r="E44" s="33" t="s">
        <v>123</v>
      </c>
      <c r="F44" s="13" t="s">
        <v>80</v>
      </c>
    </row>
    <row r="45" spans="1:6" s="34" customFormat="1" ht="45" x14ac:dyDescent="0.15">
      <c r="A45" s="29" t="s">
        <v>28</v>
      </c>
      <c r="B45" s="36" t="s">
        <v>117</v>
      </c>
      <c r="C45" s="37">
        <v>46054</v>
      </c>
      <c r="D45" s="31" t="s">
        <v>61</v>
      </c>
      <c r="E45" s="33" t="s">
        <v>121</v>
      </c>
      <c r="F45" s="13" t="s">
        <v>80</v>
      </c>
    </row>
    <row r="46" spans="1:6" ht="45" x14ac:dyDescent="0.2">
      <c r="A46" s="29" t="s">
        <v>28</v>
      </c>
      <c r="B46" s="36" t="s">
        <v>118</v>
      </c>
      <c r="C46" s="37">
        <v>46054</v>
      </c>
      <c r="D46" s="31" t="s">
        <v>61</v>
      </c>
      <c r="E46" s="33" t="s">
        <v>121</v>
      </c>
      <c r="F46" s="13" t="s">
        <v>80</v>
      </c>
    </row>
    <row r="47" spans="1:6" ht="33.75" x14ac:dyDescent="0.2">
      <c r="A47" s="29" t="s">
        <v>28</v>
      </c>
      <c r="B47" s="36" t="s">
        <v>131</v>
      </c>
      <c r="C47" s="37">
        <v>46054</v>
      </c>
      <c r="D47" s="31" t="s">
        <v>61</v>
      </c>
      <c r="E47" s="33" t="s">
        <v>122</v>
      </c>
      <c r="F47" s="13" t="s">
        <v>80</v>
      </c>
    </row>
    <row r="48" spans="1:6" ht="33.75" x14ac:dyDescent="0.2">
      <c r="A48" s="29" t="s">
        <v>29</v>
      </c>
      <c r="B48" s="36" t="s">
        <v>151</v>
      </c>
      <c r="C48" s="37">
        <v>46113</v>
      </c>
      <c r="D48" s="31" t="s">
        <v>61</v>
      </c>
      <c r="E48" s="33" t="s">
        <v>166</v>
      </c>
      <c r="F48" s="13" t="s">
        <v>80</v>
      </c>
    </row>
    <row r="49" spans="1:6" ht="33.75" x14ac:dyDescent="0.2">
      <c r="A49" s="29" t="s">
        <v>29</v>
      </c>
      <c r="B49" s="36" t="s">
        <v>149</v>
      </c>
      <c r="C49" s="37">
        <v>46113</v>
      </c>
      <c r="D49" s="31" t="s">
        <v>61</v>
      </c>
      <c r="E49" s="33" t="s">
        <v>164</v>
      </c>
      <c r="F49" s="13" t="s">
        <v>80</v>
      </c>
    </row>
    <row r="50" spans="1:6" ht="33.75" x14ac:dyDescent="0.2">
      <c r="A50" s="29" t="s">
        <v>29</v>
      </c>
      <c r="B50" s="36" t="s">
        <v>150</v>
      </c>
      <c r="C50" s="37">
        <v>46113</v>
      </c>
      <c r="D50" s="31" t="s">
        <v>61</v>
      </c>
      <c r="E50" s="33" t="s">
        <v>108</v>
      </c>
      <c r="F50" s="13" t="s">
        <v>80</v>
      </c>
    </row>
    <row r="51" spans="1:6" s="17" customFormat="1" x14ac:dyDescent="0.2">
      <c r="A51" s="59" t="s">
        <v>228</v>
      </c>
      <c r="B51" s="59"/>
      <c r="C51" s="59"/>
      <c r="D51" s="59"/>
      <c r="E51" s="59" t="s">
        <v>80</v>
      </c>
      <c r="F51" s="13" t="s">
        <v>80</v>
      </c>
    </row>
    <row r="52" spans="1:6" x14ac:dyDescent="0.2">
      <c r="A52" s="29" t="s">
        <v>79</v>
      </c>
      <c r="B52" s="36" t="s">
        <v>16</v>
      </c>
      <c r="C52" s="37">
        <v>45473</v>
      </c>
      <c r="D52" s="31" t="s">
        <v>61</v>
      </c>
      <c r="E52" s="33" t="s">
        <v>114</v>
      </c>
      <c r="F52" s="13" t="s">
        <v>80</v>
      </c>
    </row>
    <row r="53" spans="1:6" x14ac:dyDescent="0.2">
      <c r="A53" s="29" t="s">
        <v>79</v>
      </c>
      <c r="B53" s="36" t="s">
        <v>162</v>
      </c>
      <c r="C53" s="37" t="s">
        <v>184</v>
      </c>
      <c r="D53" s="31" t="s">
        <v>61</v>
      </c>
      <c r="E53" s="33" t="s">
        <v>114</v>
      </c>
      <c r="F53" s="13" t="s">
        <v>80</v>
      </c>
    </row>
    <row r="54" spans="1:6" ht="22.5" x14ac:dyDescent="0.2">
      <c r="A54" s="29" t="s">
        <v>79</v>
      </c>
      <c r="B54" s="36" t="s">
        <v>167</v>
      </c>
      <c r="C54" s="37">
        <v>2024</v>
      </c>
      <c r="D54" s="31" t="str">
        <f>HYPERLINK("https://www.statistik.niedersachsen.de/themen/abfallwirtschaft-niedersachsen/abfallwirtschaft-in-niedersachsen-tabellen-193004.html","LINK")</f>
        <v>LINK</v>
      </c>
      <c r="E54" s="33" t="s">
        <v>90</v>
      </c>
      <c r="F54" s="13" t="s">
        <v>80</v>
      </c>
    </row>
    <row r="55" spans="1:6" ht="22.5" x14ac:dyDescent="0.2">
      <c r="A55" s="29" t="s">
        <v>79</v>
      </c>
      <c r="B55" s="36" t="s">
        <v>91</v>
      </c>
      <c r="C55" s="37">
        <v>2024</v>
      </c>
      <c r="D55" s="31" t="str">
        <f>HYPERLINK("https://www.statistik.niedersachsen.de/themen/abfallwirtschaft-niedersachsen/abfallwirtschaft-in-niedersachsen-tabellen-193004.html","LINK")</f>
        <v>LINK</v>
      </c>
      <c r="E55" s="33" t="s">
        <v>90</v>
      </c>
      <c r="F55" s="13" t="s">
        <v>80</v>
      </c>
    </row>
    <row r="56" spans="1:6" ht="22.5" x14ac:dyDescent="0.2">
      <c r="A56" s="29" t="s">
        <v>30</v>
      </c>
      <c r="B56" s="36" t="s">
        <v>129</v>
      </c>
      <c r="C56" s="37">
        <v>46082</v>
      </c>
      <c r="D56" s="31" t="s">
        <v>61</v>
      </c>
      <c r="E56" s="33" t="s">
        <v>120</v>
      </c>
      <c r="F56" s="13" t="s">
        <v>80</v>
      </c>
    </row>
    <row r="57" spans="1:6" ht="20.100000000000001" customHeight="1" x14ac:dyDescent="0.2">
      <c r="A57" s="29" t="s">
        <v>30</v>
      </c>
      <c r="B57" s="36" t="s">
        <v>117</v>
      </c>
      <c r="C57" s="37">
        <v>46082</v>
      </c>
      <c r="D57" s="31" t="s">
        <v>61</v>
      </c>
      <c r="E57" s="33" t="s">
        <v>121</v>
      </c>
      <c r="F57" s="13" t="s">
        <v>80</v>
      </c>
    </row>
    <row r="58" spans="1:6" ht="45" x14ac:dyDescent="0.2">
      <c r="A58" s="29" t="s">
        <v>30</v>
      </c>
      <c r="B58" s="36" t="s">
        <v>118</v>
      </c>
      <c r="C58" s="37">
        <v>46082</v>
      </c>
      <c r="D58" s="31" t="s">
        <v>61</v>
      </c>
      <c r="E58" s="33" t="s">
        <v>121</v>
      </c>
      <c r="F58" s="13" t="s">
        <v>80</v>
      </c>
    </row>
    <row r="59" spans="1:6" ht="33.75" x14ac:dyDescent="0.2">
      <c r="A59" s="29" t="s">
        <v>30</v>
      </c>
      <c r="B59" s="36" t="s">
        <v>131</v>
      </c>
      <c r="C59" s="37">
        <v>46082</v>
      </c>
      <c r="D59" s="31" t="s">
        <v>61</v>
      </c>
      <c r="E59" s="33" t="s">
        <v>122</v>
      </c>
      <c r="F59" s="13" t="s">
        <v>80</v>
      </c>
    </row>
    <row r="60" spans="1:6" ht="22.5" x14ac:dyDescent="0.2">
      <c r="A60" s="29" t="s">
        <v>30</v>
      </c>
      <c r="B60" s="36" t="s">
        <v>48</v>
      </c>
      <c r="C60" s="37">
        <v>46054</v>
      </c>
      <c r="D60" s="31" t="s">
        <v>61</v>
      </c>
      <c r="E60" s="33" t="s">
        <v>123</v>
      </c>
      <c r="F60" s="13" t="s">
        <v>80</v>
      </c>
    </row>
    <row r="61" spans="1:6" ht="33.75" x14ac:dyDescent="0.2">
      <c r="A61" s="29" t="s">
        <v>31</v>
      </c>
      <c r="B61" s="36" t="s">
        <v>151</v>
      </c>
      <c r="C61" s="37" t="s">
        <v>279</v>
      </c>
      <c r="D61" s="31" t="s">
        <v>61</v>
      </c>
      <c r="E61" s="33" t="s">
        <v>164</v>
      </c>
      <c r="F61" s="13" t="s">
        <v>80</v>
      </c>
    </row>
    <row r="62" spans="1:6" ht="33.75" x14ac:dyDescent="0.2">
      <c r="A62" s="29" t="s">
        <v>31</v>
      </c>
      <c r="B62" s="36" t="s">
        <v>149</v>
      </c>
      <c r="C62" s="37" t="s">
        <v>279</v>
      </c>
      <c r="D62" s="31" t="s">
        <v>61</v>
      </c>
      <c r="E62" s="33" t="s">
        <v>165</v>
      </c>
      <c r="F62" s="13" t="s">
        <v>80</v>
      </c>
    </row>
    <row r="63" spans="1:6" ht="22.5" x14ac:dyDescent="0.2">
      <c r="A63" s="29" t="s">
        <v>31</v>
      </c>
      <c r="B63" s="36" t="s">
        <v>150</v>
      </c>
      <c r="C63" s="37" t="s">
        <v>279</v>
      </c>
      <c r="D63" s="31" t="s">
        <v>61</v>
      </c>
      <c r="E63" s="33" t="s">
        <v>168</v>
      </c>
      <c r="F63" s="13" t="s">
        <v>80</v>
      </c>
    </row>
    <row r="64" spans="1:6" x14ac:dyDescent="0.2">
      <c r="A64" s="59" t="s">
        <v>229</v>
      </c>
      <c r="B64" s="59"/>
      <c r="C64" s="59"/>
      <c r="D64" s="59"/>
      <c r="E64" s="59" t="s">
        <v>80</v>
      </c>
      <c r="F64" s="13" t="s">
        <v>80</v>
      </c>
    </row>
    <row r="65" spans="1:6" s="17" customFormat="1" ht="22.5" x14ac:dyDescent="0.2">
      <c r="A65" s="29" t="s">
        <v>78</v>
      </c>
      <c r="B65" s="36" t="s">
        <v>94</v>
      </c>
      <c r="C65" s="37">
        <v>2024</v>
      </c>
      <c r="D65" s="31" t="str">
        <f>HYPERLINK("https://www.statistik.niedersachsen.de/themen/belastungspotenzial-luft-niedersachsen/belastungspotenzial-der-luft-in-niedersachsen-tabellen-87640.html","LINK")</f>
        <v>LINK</v>
      </c>
      <c r="E65" s="33" t="s">
        <v>95</v>
      </c>
      <c r="F65" s="13" t="s">
        <v>80</v>
      </c>
    </row>
    <row r="66" spans="1:6" s="17" customFormat="1" ht="22.5" x14ac:dyDescent="0.2">
      <c r="A66" s="29" t="s">
        <v>102</v>
      </c>
      <c r="B66" s="36" t="s">
        <v>135</v>
      </c>
      <c r="C66" s="37" t="s">
        <v>105</v>
      </c>
      <c r="D66" s="31" t="s">
        <v>61</v>
      </c>
      <c r="E66" s="33" t="s">
        <v>123</v>
      </c>
      <c r="F66" s="13" t="s">
        <v>80</v>
      </c>
    </row>
    <row r="67" spans="1:6" s="17" customFormat="1" ht="20.100000000000001" customHeight="1" x14ac:dyDescent="0.2">
      <c r="A67" s="29" t="s">
        <v>102</v>
      </c>
      <c r="B67" s="36" t="s">
        <v>134</v>
      </c>
      <c r="C67" s="37" t="s">
        <v>244</v>
      </c>
      <c r="D67" s="31" t="s">
        <v>61</v>
      </c>
      <c r="E67" s="33" t="s">
        <v>128</v>
      </c>
      <c r="F67" s="13" t="s">
        <v>80</v>
      </c>
    </row>
    <row r="68" spans="1:6" s="17" customFormat="1" ht="22.5" x14ac:dyDescent="0.2">
      <c r="A68" s="29" t="s">
        <v>46</v>
      </c>
      <c r="B68" s="36" t="s">
        <v>129</v>
      </c>
      <c r="C68" s="37">
        <v>46113</v>
      </c>
      <c r="D68" s="31" t="s">
        <v>61</v>
      </c>
      <c r="E68" s="33" t="s">
        <v>120</v>
      </c>
      <c r="F68" s="13" t="s">
        <v>80</v>
      </c>
    </row>
    <row r="69" spans="1:6" s="17" customFormat="1" ht="45" x14ac:dyDescent="0.2">
      <c r="A69" s="29" t="s">
        <v>136</v>
      </c>
      <c r="B69" s="36" t="s">
        <v>117</v>
      </c>
      <c r="C69" s="37">
        <v>46113</v>
      </c>
      <c r="D69" s="31" t="s">
        <v>61</v>
      </c>
      <c r="E69" s="33" t="s">
        <v>121</v>
      </c>
      <c r="F69" s="13" t="s">
        <v>80</v>
      </c>
    </row>
    <row r="70" spans="1:6" s="17" customFormat="1" ht="45" x14ac:dyDescent="0.2">
      <c r="A70" s="29" t="s">
        <v>136</v>
      </c>
      <c r="B70" s="36" t="s">
        <v>118</v>
      </c>
      <c r="C70" s="37">
        <v>46113</v>
      </c>
      <c r="D70" s="31" t="s">
        <v>61</v>
      </c>
      <c r="E70" s="33" t="s">
        <v>121</v>
      </c>
      <c r="F70" s="13" t="s">
        <v>80</v>
      </c>
    </row>
    <row r="71" spans="1:6" s="17" customFormat="1" ht="33.75" x14ac:dyDescent="0.2">
      <c r="A71" s="29" t="s">
        <v>136</v>
      </c>
      <c r="B71" s="36" t="s">
        <v>131</v>
      </c>
      <c r="C71" s="37">
        <v>46113</v>
      </c>
      <c r="D71" s="31" t="s">
        <v>61</v>
      </c>
      <c r="E71" s="33" t="s">
        <v>122</v>
      </c>
      <c r="F71" s="13" t="s">
        <v>80</v>
      </c>
    </row>
    <row r="72" spans="1:6" ht="22.5" x14ac:dyDescent="0.2">
      <c r="A72" s="29" t="s">
        <v>136</v>
      </c>
      <c r="B72" s="36" t="s">
        <v>132</v>
      </c>
      <c r="C72" s="37" t="s">
        <v>244</v>
      </c>
      <c r="D72" s="31" t="s">
        <v>61</v>
      </c>
      <c r="E72" s="33" t="s">
        <v>133</v>
      </c>
      <c r="F72" s="13" t="s">
        <v>80</v>
      </c>
    </row>
    <row r="73" spans="1:6" ht="22.5" x14ac:dyDescent="0.2">
      <c r="A73" s="29" t="s">
        <v>136</v>
      </c>
      <c r="B73" s="36" t="s">
        <v>48</v>
      </c>
      <c r="C73" s="37">
        <v>46082</v>
      </c>
      <c r="D73" s="31" t="s">
        <v>61</v>
      </c>
      <c r="E73" s="33" t="s">
        <v>123</v>
      </c>
      <c r="F73" s="13" t="s">
        <v>80</v>
      </c>
    </row>
    <row r="74" spans="1:6" x14ac:dyDescent="0.2">
      <c r="A74" s="29" t="s">
        <v>280</v>
      </c>
      <c r="B74" s="36" t="s">
        <v>110</v>
      </c>
      <c r="C74" s="37" t="s">
        <v>186</v>
      </c>
      <c r="D74" s="31" t="s">
        <v>61</v>
      </c>
      <c r="E74" s="33" t="s">
        <v>88</v>
      </c>
      <c r="F74" s="16"/>
    </row>
    <row r="75" spans="1:6" x14ac:dyDescent="0.2">
      <c r="A75" s="29" t="s">
        <v>280</v>
      </c>
      <c r="B75" s="36" t="s">
        <v>67</v>
      </c>
      <c r="C75" s="37" t="s">
        <v>186</v>
      </c>
      <c r="D75" s="31" t="s">
        <v>61</v>
      </c>
      <c r="E75" s="33" t="s">
        <v>88</v>
      </c>
      <c r="F75" s="13" t="s">
        <v>80</v>
      </c>
    </row>
    <row r="76" spans="1:6" x14ac:dyDescent="0.2">
      <c r="A76" s="29" t="s">
        <v>280</v>
      </c>
      <c r="B76" s="36" t="s">
        <v>68</v>
      </c>
      <c r="C76" s="37" t="s">
        <v>186</v>
      </c>
      <c r="D76" s="31" t="s">
        <v>61</v>
      </c>
      <c r="E76" s="33" t="s">
        <v>88</v>
      </c>
      <c r="F76" s="13" t="s">
        <v>80</v>
      </c>
    </row>
    <row r="77" spans="1:6" ht="20.100000000000001" customHeight="1" x14ac:dyDescent="0.2">
      <c r="A77" s="29" t="s">
        <v>280</v>
      </c>
      <c r="B77" s="36" t="s">
        <v>69</v>
      </c>
      <c r="C77" s="37" t="s">
        <v>186</v>
      </c>
      <c r="D77" s="31" t="s">
        <v>61</v>
      </c>
      <c r="E77" s="33" t="s">
        <v>88</v>
      </c>
      <c r="F77" s="13" t="s">
        <v>80</v>
      </c>
    </row>
    <row r="78" spans="1:6" x14ac:dyDescent="0.2">
      <c r="A78" s="29" t="s">
        <v>280</v>
      </c>
      <c r="B78" s="36" t="s">
        <v>70</v>
      </c>
      <c r="C78" s="37" t="s">
        <v>186</v>
      </c>
      <c r="D78" s="31" t="s">
        <v>61</v>
      </c>
      <c r="E78" s="33" t="s">
        <v>88</v>
      </c>
      <c r="F78" s="13" t="s">
        <v>80</v>
      </c>
    </row>
    <row r="79" spans="1:6" x14ac:dyDescent="0.2">
      <c r="A79" s="29" t="s">
        <v>194</v>
      </c>
      <c r="B79" s="36" t="s">
        <v>13</v>
      </c>
      <c r="C79" s="37" t="s">
        <v>186</v>
      </c>
      <c r="D79" s="31" t="s">
        <v>61</v>
      </c>
      <c r="E79" s="33" t="s">
        <v>169</v>
      </c>
      <c r="F79" s="13" t="s">
        <v>80</v>
      </c>
    </row>
    <row r="80" spans="1:6" x14ac:dyDescent="0.2">
      <c r="A80" s="59" t="s">
        <v>230</v>
      </c>
      <c r="B80" s="59"/>
      <c r="C80" s="59"/>
      <c r="D80" s="59"/>
      <c r="E80" s="59" t="s">
        <v>80</v>
      </c>
    </row>
    <row r="81" spans="1:6" ht="22.5" x14ac:dyDescent="0.2">
      <c r="A81" s="29" t="s">
        <v>32</v>
      </c>
      <c r="B81" s="36" t="s">
        <v>96</v>
      </c>
      <c r="C81" s="37" t="s">
        <v>281</v>
      </c>
      <c r="D81" s="31" t="str">
        <f>HYPERLINK("https://www.statistik.niedersachsen.de/themen/umweltoekonomie-niedersachsen/umweltokonomie-in-niedersachsen-tabellen-193006.html","LINK")</f>
        <v>LINK</v>
      </c>
      <c r="E81" s="33" t="s">
        <v>97</v>
      </c>
    </row>
    <row r="82" spans="1:6" ht="20.100000000000001" customHeight="1" x14ac:dyDescent="0.2">
      <c r="A82" s="29" t="s">
        <v>32</v>
      </c>
      <c r="B82" s="36" t="s">
        <v>98</v>
      </c>
      <c r="C82" s="37">
        <v>2024</v>
      </c>
      <c r="D82" s="31" t="str">
        <f>HYPERLINK("https://www.statistik.niedersachsen.de/themen/umweltoekonomie-niedersachsen/umweltokonomie-in-niedersachsen-tabellen-193006.html","LINK")</f>
        <v>LINK</v>
      </c>
      <c r="E82" s="33" t="s">
        <v>97</v>
      </c>
    </row>
    <row r="83" spans="1:6" ht="22.5" x14ac:dyDescent="0.2">
      <c r="A83" s="29" t="s">
        <v>32</v>
      </c>
      <c r="B83" s="36" t="s">
        <v>109</v>
      </c>
      <c r="C83" s="37">
        <v>2024</v>
      </c>
      <c r="D83" s="31" t="str">
        <f>HYPERLINK("https://www.statistik.niedersachsen.de/themen/umweltoekonomie-niedersachsen/umweltokonomie-in-niedersachsen-tabellen-193006.html","LINK")</f>
        <v>LINK</v>
      </c>
      <c r="E83" s="33" t="s">
        <v>97</v>
      </c>
      <c r="F83" s="13" t="s">
        <v>80</v>
      </c>
    </row>
    <row r="84" spans="1:6" ht="22.5" x14ac:dyDescent="0.2">
      <c r="A84" s="29" t="s">
        <v>32</v>
      </c>
      <c r="B84" s="36" t="s">
        <v>170</v>
      </c>
      <c r="C84" s="37">
        <v>46143</v>
      </c>
      <c r="D84" s="31" t="s">
        <v>61</v>
      </c>
      <c r="E84" s="33" t="s">
        <v>87</v>
      </c>
    </row>
    <row r="85" spans="1:6" ht="22.5" x14ac:dyDescent="0.2">
      <c r="A85" s="29" t="s">
        <v>32</v>
      </c>
      <c r="B85" s="36" t="s">
        <v>151</v>
      </c>
      <c r="C85" s="37">
        <v>46174</v>
      </c>
      <c r="D85" s="31" t="s">
        <v>61</v>
      </c>
      <c r="E85" s="33" t="s">
        <v>168</v>
      </c>
    </row>
    <row r="86" spans="1:6" ht="33.75" x14ac:dyDescent="0.2">
      <c r="A86" s="29" t="s">
        <v>32</v>
      </c>
      <c r="B86" s="36" t="s">
        <v>171</v>
      </c>
      <c r="C86" s="37">
        <v>46174</v>
      </c>
      <c r="D86" s="31" t="s">
        <v>61</v>
      </c>
      <c r="E86" s="33" t="s">
        <v>164</v>
      </c>
    </row>
    <row r="87" spans="1:6" ht="33.75" x14ac:dyDescent="0.2">
      <c r="A87" s="29" t="s">
        <v>32</v>
      </c>
      <c r="B87" s="36" t="s">
        <v>150</v>
      </c>
      <c r="C87" s="37">
        <v>46174</v>
      </c>
      <c r="D87" s="31" t="s">
        <v>61</v>
      </c>
      <c r="E87" s="33" t="s">
        <v>165</v>
      </c>
    </row>
    <row r="88" spans="1:6" ht="22.5" x14ac:dyDescent="0.2">
      <c r="A88" s="29" t="s">
        <v>172</v>
      </c>
      <c r="B88" s="36" t="s">
        <v>129</v>
      </c>
      <c r="C88" s="37">
        <v>46143</v>
      </c>
      <c r="D88" s="31" t="s">
        <v>61</v>
      </c>
      <c r="E88" s="33" t="s">
        <v>120</v>
      </c>
    </row>
    <row r="89" spans="1:6" ht="45" x14ac:dyDescent="0.2">
      <c r="A89" s="29" t="s">
        <v>44</v>
      </c>
      <c r="B89" s="36" t="s">
        <v>117</v>
      </c>
      <c r="C89" s="37">
        <v>46143</v>
      </c>
      <c r="D89" s="31" t="s">
        <v>61</v>
      </c>
      <c r="E89" s="33" t="s">
        <v>121</v>
      </c>
    </row>
    <row r="90" spans="1:6" ht="45" x14ac:dyDescent="0.2">
      <c r="A90" s="29" t="s">
        <v>44</v>
      </c>
      <c r="B90" s="36" t="s">
        <v>118</v>
      </c>
      <c r="C90" s="37">
        <v>46143</v>
      </c>
      <c r="D90" s="31" t="s">
        <v>61</v>
      </c>
      <c r="E90" s="33" t="s">
        <v>121</v>
      </c>
    </row>
    <row r="91" spans="1:6" ht="22.5" x14ac:dyDescent="0.2">
      <c r="A91" s="29" t="s">
        <v>44</v>
      </c>
      <c r="B91" s="36" t="s">
        <v>48</v>
      </c>
      <c r="C91" s="37">
        <v>46113</v>
      </c>
      <c r="D91" s="31" t="s">
        <v>61</v>
      </c>
      <c r="E91" s="33" t="s">
        <v>123</v>
      </c>
    </row>
    <row r="92" spans="1:6" ht="33.75" x14ac:dyDescent="0.2">
      <c r="A92" s="29" t="s">
        <v>44</v>
      </c>
      <c r="B92" s="36" t="s">
        <v>131</v>
      </c>
      <c r="C92" s="37">
        <v>46143</v>
      </c>
      <c r="D92" s="31" t="s">
        <v>61</v>
      </c>
      <c r="E92" s="33" t="s">
        <v>122</v>
      </c>
      <c r="F92" s="16"/>
    </row>
    <row r="93" spans="1:6" ht="22.5" x14ac:dyDescent="0.2">
      <c r="A93" s="29" t="s">
        <v>44</v>
      </c>
      <c r="B93" s="36" t="s">
        <v>93</v>
      </c>
      <c r="C93" s="37" t="s">
        <v>199</v>
      </c>
      <c r="D93" s="31" t="str">
        <f>HYPERLINK("https://www.statistik.niedersachsen.de/themen/wasserwirtschaft-niedersachsen/wasserwirtschaft-in-niedersachsen-tabellen-193005.html","LINK")</f>
        <v>LINK</v>
      </c>
      <c r="E93" s="33" t="s">
        <v>92</v>
      </c>
    </row>
    <row r="94" spans="1:6" ht="22.5" x14ac:dyDescent="0.2">
      <c r="A94" s="29" t="s">
        <v>65</v>
      </c>
      <c r="B94" s="36" t="s">
        <v>151</v>
      </c>
      <c r="C94" s="37">
        <v>46204</v>
      </c>
      <c r="D94" s="31" t="s">
        <v>61</v>
      </c>
      <c r="E94" s="33" t="s">
        <v>168</v>
      </c>
    </row>
    <row r="95" spans="1:6" ht="33.75" x14ac:dyDescent="0.2">
      <c r="A95" s="29" t="s">
        <v>65</v>
      </c>
      <c r="B95" s="36" t="s">
        <v>149</v>
      </c>
      <c r="C95" s="37">
        <v>46204</v>
      </c>
      <c r="D95" s="31" t="s">
        <v>61</v>
      </c>
      <c r="E95" s="33" t="s">
        <v>164</v>
      </c>
    </row>
    <row r="96" spans="1:6" ht="33.75" x14ac:dyDescent="0.2">
      <c r="A96" s="29" t="s">
        <v>65</v>
      </c>
      <c r="B96" s="36" t="s">
        <v>150</v>
      </c>
      <c r="C96" s="37">
        <v>46204</v>
      </c>
      <c r="D96" s="31" t="s">
        <v>61</v>
      </c>
      <c r="E96" s="33" t="s">
        <v>165</v>
      </c>
    </row>
    <row r="97" spans="1:5" ht="33.75" x14ac:dyDescent="0.2">
      <c r="A97" s="29" t="s">
        <v>198</v>
      </c>
      <c r="B97" s="36" t="s">
        <v>211</v>
      </c>
      <c r="C97" s="37" t="s">
        <v>154</v>
      </c>
      <c r="D97" s="31" t="s">
        <v>61</v>
      </c>
      <c r="E97" s="33" t="s">
        <v>137</v>
      </c>
    </row>
    <row r="98" spans="1:5" x14ac:dyDescent="0.2">
      <c r="A98" s="59" t="s">
        <v>231</v>
      </c>
      <c r="B98" s="59"/>
      <c r="C98" s="59"/>
      <c r="D98" s="59"/>
      <c r="E98" s="59" t="s">
        <v>80</v>
      </c>
    </row>
    <row r="99" spans="1:5" x14ac:dyDescent="0.2">
      <c r="A99" s="29" t="s">
        <v>74</v>
      </c>
      <c r="B99" s="36" t="s">
        <v>7</v>
      </c>
      <c r="C99" s="37" t="s">
        <v>282</v>
      </c>
      <c r="D99" s="31" t="s">
        <v>61</v>
      </c>
      <c r="E99" s="33" t="s">
        <v>175</v>
      </c>
    </row>
    <row r="100" spans="1:5" x14ac:dyDescent="0.2">
      <c r="A100" s="29" t="s">
        <v>74</v>
      </c>
      <c r="B100" s="36" t="s">
        <v>14</v>
      </c>
      <c r="C100" s="37" t="s">
        <v>282</v>
      </c>
      <c r="D100" s="31" t="s">
        <v>61</v>
      </c>
      <c r="E100" s="33" t="s">
        <v>175</v>
      </c>
    </row>
    <row r="101" spans="1:5" x14ac:dyDescent="0.2">
      <c r="A101" s="29" t="s">
        <v>74</v>
      </c>
      <c r="B101" s="36" t="s">
        <v>15</v>
      </c>
      <c r="C101" s="37" t="s">
        <v>199</v>
      </c>
      <c r="D101" s="31" t="s">
        <v>61</v>
      </c>
      <c r="E101" s="33" t="s">
        <v>175</v>
      </c>
    </row>
    <row r="102" spans="1:5" x14ac:dyDescent="0.2">
      <c r="A102" s="29" t="s">
        <v>200</v>
      </c>
      <c r="B102" s="36" t="s">
        <v>173</v>
      </c>
      <c r="C102" s="37" t="s">
        <v>282</v>
      </c>
      <c r="D102" s="31" t="s">
        <v>61</v>
      </c>
      <c r="E102" s="33" t="s">
        <v>174</v>
      </c>
    </row>
    <row r="103" spans="1:5" ht="22.5" x14ac:dyDescent="0.2">
      <c r="A103" s="29" t="s">
        <v>138</v>
      </c>
      <c r="B103" s="36" t="s">
        <v>48</v>
      </c>
      <c r="C103" s="37">
        <v>46143</v>
      </c>
      <c r="D103" s="31" t="s">
        <v>61</v>
      </c>
      <c r="E103" s="33" t="s">
        <v>123</v>
      </c>
    </row>
    <row r="104" spans="1:5" ht="45" x14ac:dyDescent="0.2">
      <c r="A104" s="29" t="s">
        <v>138</v>
      </c>
      <c r="B104" s="36" t="s">
        <v>118</v>
      </c>
      <c r="C104" s="37">
        <v>46174</v>
      </c>
      <c r="D104" s="31" t="s">
        <v>61</v>
      </c>
      <c r="E104" s="33" t="s">
        <v>121</v>
      </c>
    </row>
    <row r="105" spans="1:5" ht="45" x14ac:dyDescent="0.2">
      <c r="A105" s="29" t="s">
        <v>138</v>
      </c>
      <c r="B105" s="36" t="s">
        <v>117</v>
      </c>
      <c r="C105" s="37">
        <v>46174</v>
      </c>
      <c r="D105" s="31" t="s">
        <v>61</v>
      </c>
      <c r="E105" s="33" t="s">
        <v>121</v>
      </c>
    </row>
    <row r="106" spans="1:5" ht="33.75" x14ac:dyDescent="0.2">
      <c r="A106" s="29" t="s">
        <v>138</v>
      </c>
      <c r="B106" s="36" t="s">
        <v>131</v>
      </c>
      <c r="C106" s="37">
        <v>46174</v>
      </c>
      <c r="D106" s="31" t="s">
        <v>61</v>
      </c>
      <c r="E106" s="33" t="s">
        <v>122</v>
      </c>
    </row>
    <row r="107" spans="1:5" ht="22.5" x14ac:dyDescent="0.2">
      <c r="A107" s="29" t="s">
        <v>138</v>
      </c>
      <c r="B107" s="36" t="s">
        <v>129</v>
      </c>
      <c r="C107" s="37">
        <v>46174</v>
      </c>
      <c r="D107" s="31" t="s">
        <v>61</v>
      </c>
      <c r="E107" s="33" t="s">
        <v>120</v>
      </c>
    </row>
    <row r="108" spans="1:5" x14ac:dyDescent="0.2">
      <c r="A108" s="59" t="s">
        <v>232</v>
      </c>
      <c r="B108" s="59"/>
      <c r="C108" s="59"/>
      <c r="D108" s="59"/>
      <c r="E108" s="59" t="s">
        <v>80</v>
      </c>
    </row>
    <row r="109" spans="1:5" ht="22.5" x14ac:dyDescent="0.2">
      <c r="A109" s="29" t="s">
        <v>35</v>
      </c>
      <c r="B109" s="36" t="s">
        <v>151</v>
      </c>
      <c r="C109" s="37">
        <v>46235</v>
      </c>
      <c r="D109" s="31" t="s">
        <v>61</v>
      </c>
      <c r="E109" s="33" t="s">
        <v>112</v>
      </c>
    </row>
    <row r="110" spans="1:5" ht="33.75" x14ac:dyDescent="0.2">
      <c r="A110" s="29" t="s">
        <v>35</v>
      </c>
      <c r="B110" s="36" t="s">
        <v>149</v>
      </c>
      <c r="C110" s="37">
        <v>46235</v>
      </c>
      <c r="D110" s="31" t="s">
        <v>61</v>
      </c>
      <c r="E110" s="33" t="s">
        <v>176</v>
      </c>
    </row>
    <row r="111" spans="1:5" ht="33.75" x14ac:dyDescent="0.2">
      <c r="A111" s="29" t="s">
        <v>35</v>
      </c>
      <c r="B111" s="36" t="s">
        <v>150</v>
      </c>
      <c r="C111" s="37">
        <v>46235</v>
      </c>
      <c r="D111" s="31" t="s">
        <v>61</v>
      </c>
      <c r="E111" s="33" t="s">
        <v>108</v>
      </c>
    </row>
    <row r="112" spans="1:5" ht="33.75" x14ac:dyDescent="0.2">
      <c r="A112" s="29" t="s">
        <v>35</v>
      </c>
      <c r="B112" s="36" t="s">
        <v>139</v>
      </c>
      <c r="C112" s="37" t="s">
        <v>186</v>
      </c>
      <c r="D112" s="31" t="s">
        <v>61</v>
      </c>
      <c r="E112" s="33" t="s">
        <v>128</v>
      </c>
    </row>
    <row r="113" spans="1:5" ht="33.75" x14ac:dyDescent="0.2">
      <c r="A113" s="29" t="s">
        <v>35</v>
      </c>
      <c r="B113" s="36" t="s">
        <v>134</v>
      </c>
      <c r="C113" s="37" t="s">
        <v>253</v>
      </c>
      <c r="D113" s="31" t="s">
        <v>61</v>
      </c>
      <c r="E113" s="33" t="s">
        <v>128</v>
      </c>
    </row>
    <row r="114" spans="1:5" x14ac:dyDescent="0.2">
      <c r="A114" s="29" t="s">
        <v>35</v>
      </c>
      <c r="B114" s="36" t="s">
        <v>66</v>
      </c>
      <c r="C114" s="37" t="s">
        <v>204</v>
      </c>
      <c r="D114" s="31" t="s">
        <v>61</v>
      </c>
      <c r="E114" s="33" t="s">
        <v>86</v>
      </c>
    </row>
    <row r="115" spans="1:5" x14ac:dyDescent="0.2">
      <c r="A115" s="29" t="s">
        <v>202</v>
      </c>
      <c r="B115" s="36" t="s">
        <v>283</v>
      </c>
      <c r="C115" s="37" t="s">
        <v>282</v>
      </c>
      <c r="D115" s="31" t="s">
        <v>61</v>
      </c>
      <c r="E115" s="33" t="s">
        <v>175</v>
      </c>
    </row>
    <row r="116" spans="1:5" x14ac:dyDescent="0.2">
      <c r="A116" s="29" t="s">
        <v>202</v>
      </c>
      <c r="B116" s="36" t="s">
        <v>178</v>
      </c>
      <c r="C116" s="37" t="s">
        <v>199</v>
      </c>
      <c r="D116" s="31" t="s">
        <v>61</v>
      </c>
      <c r="E116" s="33" t="s">
        <v>175</v>
      </c>
    </row>
    <row r="117" spans="1:5" ht="22.5" x14ac:dyDescent="0.2">
      <c r="A117" s="29" t="s">
        <v>37</v>
      </c>
      <c r="B117" s="36" t="s">
        <v>129</v>
      </c>
      <c r="C117" s="37">
        <v>46204</v>
      </c>
      <c r="D117" s="31" t="s">
        <v>61</v>
      </c>
      <c r="E117" s="33" t="s">
        <v>120</v>
      </c>
    </row>
    <row r="118" spans="1:5" ht="22.5" x14ac:dyDescent="0.2">
      <c r="A118" s="29" t="s">
        <v>37</v>
      </c>
      <c r="B118" s="36" t="s">
        <v>158</v>
      </c>
      <c r="C118" s="37" t="s">
        <v>240</v>
      </c>
      <c r="D118" s="31" t="s">
        <v>61</v>
      </c>
      <c r="E118" s="33" t="s">
        <v>113</v>
      </c>
    </row>
    <row r="119" spans="1:5" ht="45" x14ac:dyDescent="0.2">
      <c r="A119" s="29" t="s">
        <v>196</v>
      </c>
      <c r="B119" s="36" t="s">
        <v>117</v>
      </c>
      <c r="C119" s="37">
        <v>46204</v>
      </c>
      <c r="D119" s="31" t="s">
        <v>61</v>
      </c>
      <c r="E119" s="33" t="s">
        <v>121</v>
      </c>
    </row>
    <row r="120" spans="1:5" ht="45" x14ac:dyDescent="0.2">
      <c r="A120" s="29" t="s">
        <v>196</v>
      </c>
      <c r="B120" s="36" t="s">
        <v>118</v>
      </c>
      <c r="C120" s="37">
        <v>46204</v>
      </c>
      <c r="D120" s="31" t="s">
        <v>61</v>
      </c>
      <c r="E120" s="33" t="s">
        <v>121</v>
      </c>
    </row>
    <row r="121" spans="1:5" ht="33.75" x14ac:dyDescent="0.2">
      <c r="A121" s="29" t="s">
        <v>196</v>
      </c>
      <c r="B121" s="36" t="s">
        <v>131</v>
      </c>
      <c r="C121" s="37">
        <v>46204</v>
      </c>
      <c r="D121" s="31" t="s">
        <v>61</v>
      </c>
      <c r="E121" s="33" t="s">
        <v>122</v>
      </c>
    </row>
    <row r="122" spans="1:5" ht="22.5" x14ac:dyDescent="0.2">
      <c r="A122" s="29" t="s">
        <v>196</v>
      </c>
      <c r="B122" s="36" t="s">
        <v>48</v>
      </c>
      <c r="C122" s="37">
        <v>46174</v>
      </c>
      <c r="D122" s="31" t="s">
        <v>61</v>
      </c>
      <c r="E122" s="33" t="s">
        <v>123</v>
      </c>
    </row>
    <row r="123" spans="1:5" ht="22.5" x14ac:dyDescent="0.2">
      <c r="A123" s="29" t="s">
        <v>38</v>
      </c>
      <c r="B123" s="36" t="s">
        <v>151</v>
      </c>
      <c r="C123" s="37">
        <v>46266</v>
      </c>
      <c r="D123" s="31" t="s">
        <v>61</v>
      </c>
      <c r="E123" s="33" t="s">
        <v>168</v>
      </c>
    </row>
    <row r="124" spans="1:5" ht="33.75" x14ac:dyDescent="0.2">
      <c r="A124" s="29" t="s">
        <v>38</v>
      </c>
      <c r="B124" s="36" t="s">
        <v>149</v>
      </c>
      <c r="C124" s="37">
        <v>46266</v>
      </c>
      <c r="D124" s="31" t="s">
        <v>61</v>
      </c>
      <c r="E124" s="33" t="s">
        <v>176</v>
      </c>
    </row>
    <row r="125" spans="1:5" ht="33.75" x14ac:dyDescent="0.2">
      <c r="A125" s="29" t="s">
        <v>38</v>
      </c>
      <c r="B125" s="36" t="s">
        <v>150</v>
      </c>
      <c r="C125" s="37">
        <v>46266</v>
      </c>
      <c r="D125" s="31" t="s">
        <v>61</v>
      </c>
      <c r="E125" s="33" t="s">
        <v>176</v>
      </c>
    </row>
    <row r="126" spans="1:5" ht="22.5" x14ac:dyDescent="0.2">
      <c r="A126" s="29" t="s">
        <v>38</v>
      </c>
      <c r="B126" s="36" t="s">
        <v>170</v>
      </c>
      <c r="C126" s="37">
        <v>46235</v>
      </c>
      <c r="D126" s="39" t="s">
        <v>61</v>
      </c>
      <c r="E126" s="33" t="s">
        <v>87</v>
      </c>
    </row>
    <row r="127" spans="1:5" x14ac:dyDescent="0.2">
      <c r="A127" s="59" t="s">
        <v>233</v>
      </c>
      <c r="B127" s="59"/>
      <c r="C127" s="59"/>
      <c r="D127" s="59"/>
      <c r="E127" s="59" t="s">
        <v>80</v>
      </c>
    </row>
    <row r="128" spans="1:5" ht="22.5" x14ac:dyDescent="0.2">
      <c r="A128" s="29" t="s">
        <v>203</v>
      </c>
      <c r="B128" s="36" t="s">
        <v>284</v>
      </c>
      <c r="C128" s="37" t="s">
        <v>240</v>
      </c>
      <c r="D128" s="39" t="s">
        <v>61</v>
      </c>
      <c r="E128" s="33" t="s">
        <v>113</v>
      </c>
    </row>
    <row r="129" spans="1:5" ht="22.5" x14ac:dyDescent="0.2">
      <c r="A129" s="29" t="s">
        <v>203</v>
      </c>
      <c r="B129" s="36" t="s">
        <v>285</v>
      </c>
      <c r="C129" s="37" t="s">
        <v>240</v>
      </c>
      <c r="D129" s="39" t="s">
        <v>61</v>
      </c>
      <c r="E129" s="33" t="s">
        <v>113</v>
      </c>
    </row>
    <row r="130" spans="1:5" ht="22.5" x14ac:dyDescent="0.2">
      <c r="A130" s="29" t="s">
        <v>203</v>
      </c>
      <c r="B130" s="36" t="s">
        <v>286</v>
      </c>
      <c r="C130" s="37" t="s">
        <v>240</v>
      </c>
      <c r="D130" s="39" t="s">
        <v>61</v>
      </c>
      <c r="E130" s="33" t="s">
        <v>113</v>
      </c>
    </row>
    <row r="131" spans="1:5" ht="22.5" x14ac:dyDescent="0.2">
      <c r="A131" s="29" t="s">
        <v>196</v>
      </c>
      <c r="B131" s="36" t="s">
        <v>132</v>
      </c>
      <c r="C131" s="37" t="s">
        <v>253</v>
      </c>
      <c r="D131" s="39" t="s">
        <v>61</v>
      </c>
      <c r="E131" s="33" t="s">
        <v>133</v>
      </c>
    </row>
    <row r="132" spans="1:5" ht="22.5" x14ac:dyDescent="0.2">
      <c r="A132" s="29" t="s">
        <v>140</v>
      </c>
      <c r="B132" s="36" t="s">
        <v>48</v>
      </c>
      <c r="C132" s="37">
        <v>46204</v>
      </c>
      <c r="D132" s="39" t="s">
        <v>61</v>
      </c>
      <c r="E132" s="33" t="s">
        <v>123</v>
      </c>
    </row>
    <row r="133" spans="1:5" ht="45" x14ac:dyDescent="0.2">
      <c r="A133" s="29" t="s">
        <v>140</v>
      </c>
      <c r="B133" s="36" t="s">
        <v>117</v>
      </c>
      <c r="C133" s="37">
        <v>46235</v>
      </c>
      <c r="D133" s="39" t="s">
        <v>61</v>
      </c>
      <c r="E133" s="33" t="s">
        <v>121</v>
      </c>
    </row>
    <row r="134" spans="1:5" ht="45" x14ac:dyDescent="0.2">
      <c r="A134" s="29" t="s">
        <v>140</v>
      </c>
      <c r="B134" s="36" t="s">
        <v>118</v>
      </c>
      <c r="C134" s="37">
        <v>46235</v>
      </c>
      <c r="D134" s="39" t="s">
        <v>61</v>
      </c>
      <c r="E134" s="33" t="s">
        <v>121</v>
      </c>
    </row>
    <row r="135" spans="1:5" ht="33.75" x14ac:dyDescent="0.2">
      <c r="A135" s="29" t="s">
        <v>140</v>
      </c>
      <c r="B135" s="36" t="s">
        <v>131</v>
      </c>
      <c r="C135" s="37">
        <v>46235</v>
      </c>
      <c r="D135" s="39" t="s">
        <v>61</v>
      </c>
      <c r="E135" s="33" t="s">
        <v>122</v>
      </c>
    </row>
    <row r="136" spans="1:5" ht="22.5" x14ac:dyDescent="0.2">
      <c r="A136" s="29" t="s">
        <v>140</v>
      </c>
      <c r="B136" s="36" t="s">
        <v>129</v>
      </c>
      <c r="C136" s="37">
        <v>46235</v>
      </c>
      <c r="D136" s="39" t="s">
        <v>61</v>
      </c>
      <c r="E136" s="33" t="s">
        <v>120</v>
      </c>
    </row>
    <row r="137" spans="1:5" ht="22.5" x14ac:dyDescent="0.2">
      <c r="A137" s="29" t="s">
        <v>39</v>
      </c>
      <c r="B137" s="36" t="s">
        <v>151</v>
      </c>
      <c r="C137" s="37">
        <v>46296</v>
      </c>
      <c r="D137" s="39" t="s">
        <v>61</v>
      </c>
      <c r="E137" s="33" t="s">
        <v>168</v>
      </c>
    </row>
    <row r="138" spans="1:5" ht="33.75" x14ac:dyDescent="0.2">
      <c r="A138" s="29" t="s">
        <v>39</v>
      </c>
      <c r="B138" s="36" t="s">
        <v>149</v>
      </c>
      <c r="C138" s="37">
        <v>46296</v>
      </c>
      <c r="D138" s="39" t="s">
        <v>61</v>
      </c>
      <c r="E138" s="33" t="s">
        <v>179</v>
      </c>
    </row>
    <row r="139" spans="1:5" ht="33.75" x14ac:dyDescent="0.2">
      <c r="A139" s="29" t="s">
        <v>39</v>
      </c>
      <c r="B139" s="36" t="s">
        <v>150</v>
      </c>
      <c r="C139" s="37">
        <v>46296</v>
      </c>
      <c r="D139" s="39" t="s">
        <v>61</v>
      </c>
      <c r="E139" s="33" t="s">
        <v>165</v>
      </c>
    </row>
    <row r="140" spans="1:5" x14ac:dyDescent="0.2">
      <c r="A140" s="29" t="s">
        <v>39</v>
      </c>
      <c r="B140" s="36" t="s">
        <v>180</v>
      </c>
      <c r="C140" s="37" t="s">
        <v>287</v>
      </c>
      <c r="D140" s="39" t="s">
        <v>61</v>
      </c>
      <c r="E140" s="33" t="s">
        <v>177</v>
      </c>
    </row>
    <row r="141" spans="1:5" x14ac:dyDescent="0.2">
      <c r="A141" s="29" t="s">
        <v>39</v>
      </c>
      <c r="B141" s="36" t="s">
        <v>181</v>
      </c>
      <c r="C141" s="37" t="s">
        <v>240</v>
      </c>
      <c r="D141" s="39" t="s">
        <v>61</v>
      </c>
      <c r="E141" s="33" t="s">
        <v>177</v>
      </c>
    </row>
    <row r="142" spans="1:5" x14ac:dyDescent="0.2">
      <c r="A142" s="59" t="s">
        <v>234</v>
      </c>
      <c r="B142" s="59"/>
      <c r="C142" s="59"/>
      <c r="D142" s="59"/>
      <c r="E142" s="59"/>
    </row>
    <row r="143" spans="1:5" ht="22.5" x14ac:dyDescent="0.2">
      <c r="A143" s="29" t="s">
        <v>40</v>
      </c>
      <c r="B143" s="36" t="s">
        <v>12</v>
      </c>
      <c r="C143" s="37" t="s">
        <v>240</v>
      </c>
      <c r="D143" s="39" t="s">
        <v>61</v>
      </c>
      <c r="E143" s="33" t="s">
        <v>182</v>
      </c>
    </row>
    <row r="144" spans="1:5" ht="22.5" x14ac:dyDescent="0.2">
      <c r="A144" s="29" t="s">
        <v>64</v>
      </c>
      <c r="B144" s="36" t="s">
        <v>129</v>
      </c>
      <c r="C144" s="37">
        <v>46266</v>
      </c>
      <c r="D144" s="39" t="s">
        <v>61</v>
      </c>
      <c r="E144" s="33" t="s">
        <v>120</v>
      </c>
    </row>
    <row r="145" spans="1:5" ht="45" x14ac:dyDescent="0.2">
      <c r="A145" s="29" t="s">
        <v>64</v>
      </c>
      <c r="B145" s="36" t="s">
        <v>117</v>
      </c>
      <c r="C145" s="37">
        <v>46266</v>
      </c>
      <c r="D145" s="39" t="s">
        <v>61</v>
      </c>
      <c r="E145" s="33" t="s">
        <v>121</v>
      </c>
    </row>
    <row r="146" spans="1:5" ht="45" x14ac:dyDescent="0.2">
      <c r="A146" s="29" t="s">
        <v>64</v>
      </c>
      <c r="B146" s="36" t="s">
        <v>118</v>
      </c>
      <c r="C146" s="37">
        <v>46266</v>
      </c>
      <c r="D146" s="39" t="s">
        <v>61</v>
      </c>
      <c r="E146" s="33" t="s">
        <v>121</v>
      </c>
    </row>
    <row r="147" spans="1:5" ht="33.75" x14ac:dyDescent="0.2">
      <c r="A147" s="29" t="s">
        <v>64</v>
      </c>
      <c r="B147" s="36" t="s">
        <v>131</v>
      </c>
      <c r="C147" s="37">
        <v>46266</v>
      </c>
      <c r="D147" s="39" t="s">
        <v>61</v>
      </c>
      <c r="E147" s="33" t="s">
        <v>122</v>
      </c>
    </row>
    <row r="148" spans="1:5" ht="22.5" x14ac:dyDescent="0.2">
      <c r="A148" s="29" t="s">
        <v>141</v>
      </c>
      <c r="B148" s="36" t="s">
        <v>48</v>
      </c>
      <c r="C148" s="37">
        <v>46235</v>
      </c>
      <c r="D148" s="39" t="s">
        <v>61</v>
      </c>
      <c r="E148" s="33" t="s">
        <v>123</v>
      </c>
    </row>
    <row r="149" spans="1:5" ht="22.5" x14ac:dyDescent="0.2">
      <c r="A149" s="29" t="s">
        <v>41</v>
      </c>
      <c r="B149" s="36" t="s">
        <v>152</v>
      </c>
      <c r="C149" s="37">
        <v>46327</v>
      </c>
      <c r="D149" s="39" t="s">
        <v>61</v>
      </c>
      <c r="E149" s="33" t="s">
        <v>112</v>
      </c>
    </row>
    <row r="150" spans="1:5" ht="33.75" x14ac:dyDescent="0.2">
      <c r="A150" s="29" t="s">
        <v>41</v>
      </c>
      <c r="B150" s="36" t="s">
        <v>149</v>
      </c>
      <c r="C150" s="37">
        <v>46327</v>
      </c>
      <c r="D150" s="39" t="s">
        <v>61</v>
      </c>
      <c r="E150" s="33" t="s">
        <v>164</v>
      </c>
    </row>
    <row r="151" spans="1:5" ht="33.75" x14ac:dyDescent="0.2">
      <c r="A151" s="29" t="s">
        <v>41</v>
      </c>
      <c r="B151" s="36" t="s">
        <v>150</v>
      </c>
      <c r="C151" s="37">
        <v>46327</v>
      </c>
      <c r="D151" s="39" t="s">
        <v>61</v>
      </c>
      <c r="E151" s="33" t="s">
        <v>165</v>
      </c>
    </row>
    <row r="152" spans="1:5" x14ac:dyDescent="0.2">
      <c r="A152" s="59" t="s">
        <v>235</v>
      </c>
      <c r="B152" s="59"/>
      <c r="C152" s="59"/>
      <c r="D152" s="59"/>
      <c r="E152" s="59"/>
    </row>
    <row r="153" spans="1:5" x14ac:dyDescent="0.2">
      <c r="A153" s="29" t="s">
        <v>42</v>
      </c>
      <c r="B153" s="36" t="s">
        <v>183</v>
      </c>
      <c r="C153" s="37" t="s">
        <v>288</v>
      </c>
      <c r="D153" s="39" t="s">
        <v>61</v>
      </c>
      <c r="E153" s="33" t="s">
        <v>177</v>
      </c>
    </row>
    <row r="154" spans="1:5" ht="33.75" x14ac:dyDescent="0.2">
      <c r="A154" s="29" t="s">
        <v>143</v>
      </c>
      <c r="B154" s="36" t="s">
        <v>134</v>
      </c>
      <c r="C154" s="37" t="s">
        <v>268</v>
      </c>
      <c r="D154" s="39" t="s">
        <v>61</v>
      </c>
      <c r="E154" s="33" t="s">
        <v>128</v>
      </c>
    </row>
    <row r="155" spans="1:5" ht="22.5" x14ac:dyDescent="0.2">
      <c r="A155" s="29" t="s">
        <v>144</v>
      </c>
      <c r="B155" s="36" t="s">
        <v>129</v>
      </c>
      <c r="C155" s="37">
        <v>46296</v>
      </c>
      <c r="D155" s="39" t="s">
        <v>61</v>
      </c>
      <c r="E155" s="33" t="s">
        <v>120</v>
      </c>
    </row>
    <row r="156" spans="1:5" ht="45" x14ac:dyDescent="0.2">
      <c r="A156" s="29" t="s">
        <v>142</v>
      </c>
      <c r="B156" s="36" t="s">
        <v>117</v>
      </c>
      <c r="C156" s="37">
        <v>46296</v>
      </c>
      <c r="D156" s="39" t="s">
        <v>61</v>
      </c>
      <c r="E156" s="33" t="s">
        <v>121</v>
      </c>
    </row>
    <row r="157" spans="1:5" ht="45" x14ac:dyDescent="0.2">
      <c r="A157" s="29" t="s">
        <v>142</v>
      </c>
      <c r="B157" s="36" t="s">
        <v>118</v>
      </c>
      <c r="C157" s="37">
        <v>46296</v>
      </c>
      <c r="D157" s="39" t="s">
        <v>61</v>
      </c>
      <c r="E157" s="33" t="s">
        <v>121</v>
      </c>
    </row>
    <row r="158" spans="1:5" ht="33.75" x14ac:dyDescent="0.2">
      <c r="A158" s="29" t="s">
        <v>142</v>
      </c>
      <c r="B158" s="36" t="s">
        <v>131</v>
      </c>
      <c r="C158" s="37">
        <v>46296</v>
      </c>
      <c r="D158" s="39" t="s">
        <v>61</v>
      </c>
      <c r="E158" s="33" t="s">
        <v>122</v>
      </c>
    </row>
    <row r="159" spans="1:5" ht="22.5" x14ac:dyDescent="0.2">
      <c r="A159" s="29" t="s">
        <v>142</v>
      </c>
      <c r="B159" s="36" t="s">
        <v>48</v>
      </c>
      <c r="C159" s="37">
        <v>46266</v>
      </c>
      <c r="D159" s="39" t="s">
        <v>61</v>
      </c>
      <c r="E159" s="33" t="s">
        <v>123</v>
      </c>
    </row>
    <row r="160" spans="1:5" ht="22.5" x14ac:dyDescent="0.2">
      <c r="A160" s="29" t="s">
        <v>142</v>
      </c>
      <c r="B160" s="36" t="s">
        <v>132</v>
      </c>
      <c r="C160" s="37" t="s">
        <v>268</v>
      </c>
      <c r="D160" s="39" t="s">
        <v>61</v>
      </c>
      <c r="E160" s="33" t="s">
        <v>133</v>
      </c>
    </row>
    <row r="161" spans="1:5" x14ac:dyDescent="0.2">
      <c r="A161" s="13" t="s">
        <v>82</v>
      </c>
      <c r="B161" s="13" t="s">
        <v>82</v>
      </c>
      <c r="C161" s="13" t="s">
        <v>82</v>
      </c>
      <c r="D161" s="13" t="s">
        <v>82</v>
      </c>
      <c r="E161" s="13" t="s">
        <v>82</v>
      </c>
    </row>
  </sheetData>
  <mergeCells count="14">
    <mergeCell ref="A127:E127"/>
    <mergeCell ref="A4:E4"/>
    <mergeCell ref="A142:E142"/>
    <mergeCell ref="A152:E152"/>
    <mergeCell ref="A51:E51"/>
    <mergeCell ref="A64:E64"/>
    <mergeCell ref="A80:E80"/>
    <mergeCell ref="A98:E98"/>
    <mergeCell ref="A108:E108"/>
    <mergeCell ref="A1:E1"/>
    <mergeCell ref="A2:E2"/>
    <mergeCell ref="A18:E18"/>
    <mergeCell ref="A28:E28"/>
    <mergeCell ref="A35:E35"/>
  </mergeCells>
  <phoneticPr fontId="17" type="noConversion"/>
  <hyperlinks>
    <hyperlink ref="D10" r:id="rId1" xr:uid="{F8B6A21E-7F1E-4B49-A95D-5569AA8B5B7B}"/>
    <hyperlink ref="D5" r:id="rId2" xr:uid="{5DD9235D-D532-4D28-8B37-7AE0002531AB}"/>
    <hyperlink ref="D7" r:id="rId3" xr:uid="{666FAAF0-C916-4D18-82CB-BECAC4E803A6}"/>
    <hyperlink ref="D8" r:id="rId4" xr:uid="{DB5CC60A-76F8-42CF-AC03-053CC7C7DDD9}"/>
    <hyperlink ref="D11" r:id="rId5" xr:uid="{D3471211-EE08-4E10-BEDB-357E6E4E3DF7}"/>
    <hyperlink ref="D12" r:id="rId6" xr:uid="{D317B232-EE21-473B-8868-BED57D1F7AA8}"/>
    <hyperlink ref="D13" r:id="rId7" xr:uid="{B4D78312-2ADB-4A01-99F2-612DEFFA0C66}"/>
    <hyperlink ref="D14" r:id="rId8" xr:uid="{249276AF-84D0-47E7-8309-A1B927D80D57}"/>
    <hyperlink ref="D15" r:id="rId9" xr:uid="{BEBACFFB-5402-4109-86FE-E288B34569E3}"/>
    <hyperlink ref="D16" r:id="rId10" xr:uid="{18C6AF55-DF3E-4002-9AEF-47CB37B5C370}"/>
    <hyperlink ref="D17" r:id="rId11" xr:uid="{AEF44598-C319-451A-B8DD-27040F69AF95}"/>
    <hyperlink ref="D6" r:id="rId12" xr:uid="{9A6A4002-A705-421E-9A73-FECA1F72C01F}"/>
    <hyperlink ref="D9" r:id="rId13" xr:uid="{79B8E369-0100-4215-A0E3-5850E61C9DF2}"/>
    <hyperlink ref="D19" r:id="rId14" xr:uid="{4E07683F-B3D3-4353-9369-14A6B9ED7DE1}"/>
    <hyperlink ref="D25" r:id="rId15" xr:uid="{0827C352-64ED-47FC-89B7-9BB432042204}"/>
    <hyperlink ref="D26" r:id="rId16" xr:uid="{CC4B62DD-385B-4A04-AB54-D2BB6AC40EB0}"/>
    <hyperlink ref="D27" r:id="rId17" xr:uid="{040984D4-FF7E-4587-9E79-51EFBA32EC11}"/>
    <hyperlink ref="D21" r:id="rId18" xr:uid="{E98773E3-84DB-4A3D-9988-D4670930CD58}"/>
    <hyperlink ref="D22" r:id="rId19" xr:uid="{E558E422-E23E-4D9B-B9C9-38F40F04E8C2}"/>
    <hyperlink ref="D23" r:id="rId20" xr:uid="{B3E9A97A-9FAB-46CA-947D-B7A71FC08582}"/>
    <hyperlink ref="D24" r:id="rId21" xr:uid="{AA60CB06-368C-40F9-99A8-8268D7846A73}"/>
    <hyperlink ref="D36" r:id="rId22" xr:uid="{0FB3A9CF-2763-4FA4-9934-157BE7AB86BA}"/>
    <hyperlink ref="D20" r:id="rId23" xr:uid="{FD25944D-9187-42D9-9B54-2A5C4569BC36}"/>
    <hyperlink ref="D52" r:id="rId24" xr:uid="{44A9DC1B-2A94-4872-94DC-C65D6294E539}"/>
    <hyperlink ref="D30" r:id="rId25" xr:uid="{E17A7113-9211-40D0-BE79-B926EEEED8EB}"/>
    <hyperlink ref="D43" r:id="rId26" xr:uid="{5566BA53-5E81-4544-A4C2-0B7E1F93FECD}"/>
    <hyperlink ref="D31" r:id="rId27" xr:uid="{7893CEF1-31B2-4EBD-942E-6001D460F624}"/>
    <hyperlink ref="D41" r:id="rId28" xr:uid="{3E782FA6-76CF-424A-8A1F-A03A87FD4FD0}"/>
    <hyperlink ref="D34" r:id="rId29" xr:uid="{5C00DFC9-47AE-431E-BDA2-E63E4DB450BE}"/>
    <hyperlink ref="D32" r:id="rId30" xr:uid="{882CCA14-B8AE-4AD3-9E64-624E7A142783}"/>
    <hyperlink ref="D33" r:id="rId31" xr:uid="{D204C4FD-DCD8-4ECC-BF1E-FBDFA749ED86}"/>
    <hyperlink ref="D29" r:id="rId32" xr:uid="{12ABFF21-33C0-4367-8C85-EE9416B9B556}"/>
    <hyperlink ref="D53" r:id="rId33" xr:uid="{9448EACA-313E-4BBD-BC72-F29F5CD2D974}"/>
    <hyperlink ref="D50" r:id="rId34" xr:uid="{9AFBC8FA-B1B7-4718-B54E-DB8B1B8CC9C4}"/>
    <hyperlink ref="D38" r:id="rId35" xr:uid="{94A73E2B-F7B6-4ABC-B1C4-FF5387A9F4A5}"/>
    <hyperlink ref="D39" r:id="rId36" xr:uid="{AA57BD32-0997-49B5-B203-8B3953686E83}"/>
    <hyperlink ref="D48" r:id="rId37" xr:uid="{8AD676EC-785A-4B83-88A9-437A18C75EEE}"/>
    <hyperlink ref="D49" r:id="rId38" xr:uid="{16C60B98-B7F9-4810-A1EC-EB48C651242C}"/>
    <hyperlink ref="D45" r:id="rId39" xr:uid="{02A36ABC-5433-4A08-9BDC-9309AF1E0949}"/>
    <hyperlink ref="D46" r:id="rId40" xr:uid="{294D50B5-FB7D-44DA-97B4-20C7BDBB61AF}"/>
    <hyperlink ref="D47" r:id="rId41" xr:uid="{97AEE9AE-DC22-416B-AE17-2B69CD38CF8C}"/>
    <hyperlink ref="D44" r:id="rId42" xr:uid="{3CB5FFAC-4B03-410E-8C86-1EAA6E868CCB}"/>
    <hyperlink ref="D37" r:id="rId43" xr:uid="{CACEEE28-6926-4005-A2B7-93786CBB23EB}"/>
    <hyperlink ref="D42" r:id="rId44" xr:uid="{CBF5BF63-612D-4022-815B-7C61A6595D8E}"/>
    <hyperlink ref="D40" r:id="rId45" xr:uid="{B39C4E6F-8A45-4905-B28B-4FB66CE76714}"/>
    <hyperlink ref="D62" r:id="rId46" xr:uid="{954EA43B-401F-40D5-A487-DB37D368B808}"/>
    <hyperlink ref="D61" r:id="rId47" xr:uid="{10C71B5D-BD9B-4487-B315-65DCB4DDF3D0}"/>
    <hyperlink ref="D63" r:id="rId48" xr:uid="{B36A630E-7665-4C8F-BD3A-D9147BE3D10F}"/>
    <hyperlink ref="D57" r:id="rId49" xr:uid="{6248B56C-D0A2-47CB-8865-EEEADD155976}"/>
    <hyperlink ref="D58" r:id="rId50" xr:uid="{70D09BB8-7EF6-43D6-91A4-10ED0235B049}"/>
    <hyperlink ref="D59" r:id="rId51" xr:uid="{BB215210-6251-477C-8DE4-6125001D8981}"/>
    <hyperlink ref="D60" r:id="rId52" xr:uid="{74460F96-1A7A-47F7-90BE-D32A6F803360}"/>
    <hyperlink ref="D56" r:id="rId53" xr:uid="{90E2B99F-2625-4C03-B500-ADA4709C3CE9}"/>
    <hyperlink ref="D75" r:id="rId54" xr:uid="{1644A76B-F25D-4DB6-B9FB-2E579F791078}"/>
    <hyperlink ref="D78" r:id="rId55" display="https://www.statistik.niedersachsen.de/themenbereiche/haushalte/themenbereich-haushalte-und-familien-mikrozensus-und-freiwillige-haushaltsbefragungen---tabellen-mikrozensus-150088.html" xr:uid="{4E0D4DBD-688A-495E-B139-292AE0B33C70}"/>
    <hyperlink ref="D77" r:id="rId56" display="https://www.statistik.niedersachsen.de/themenbereiche/haushalte/themenbereich-haushalte-und-familien-mikrozensus-und-freiwillige-haushaltsbefragungen---tabellen-mikrozensus-150088.html" xr:uid="{CFB9AC6D-2B23-4648-BF8A-67AE68CC1D4A}"/>
    <hyperlink ref="D76" r:id="rId57" display="https://www.statistik.niedersachsen.de/themenbereiche/haushalte/themenbereich-haushalte-und-familien-mikrozensus-und-freiwillige-haushaltsbefragungen---tabellen-mikrozensus-150088.html" xr:uid="{00523287-47FE-4AE2-8F75-A43EDC4FC3D7}"/>
    <hyperlink ref="D74" r:id="rId58" display="https://www.statistik.niedersachsen.de/themenbereiche/haushalte/themenbereich-haushalte-und-familien-mikrozensus-und-freiwillige-haushaltsbefragungen---tabellen-mikrozensus-150088.html" xr:uid="{697203E4-FB9B-4460-A528-80BCA56D89A9}"/>
    <hyperlink ref="D66" r:id="rId59" xr:uid="{1707DB9B-1FE7-424B-8E99-9C7693BD263D}"/>
    <hyperlink ref="D67" r:id="rId60" xr:uid="{E7058E57-AB46-4055-97DF-DE8686180217}"/>
    <hyperlink ref="D69" r:id="rId61" xr:uid="{7080DB06-F75D-42ED-AD46-6DDEB55A6AAB}"/>
    <hyperlink ref="D70" r:id="rId62" xr:uid="{B0324E60-4F8A-4CF6-B908-BC4A1625C699}"/>
    <hyperlink ref="D71" r:id="rId63" xr:uid="{10CC887D-4D8A-4CB9-89D0-7119AE370AA9}"/>
    <hyperlink ref="D72" r:id="rId64" xr:uid="{FFCC0A0C-5540-4C6B-9C83-279A0DD3D447}"/>
    <hyperlink ref="D73" r:id="rId65" xr:uid="{6EC2E3B0-6467-47C0-9E8A-9BA2FB315F3E}"/>
    <hyperlink ref="D79" r:id="rId66" xr:uid="{D25AC5A2-E585-48C9-9087-418ED05891CC}"/>
    <hyperlink ref="D68" r:id="rId67" xr:uid="{EED05F9E-6B12-457D-84E1-CD833CF853A2}"/>
    <hyperlink ref="D97" r:id="rId68" xr:uid="{24576BBF-9587-4226-A62E-FCC82F71C395}"/>
    <hyperlink ref="D85" r:id="rId69" xr:uid="{095D769B-E436-452C-ABD0-821C5727BD01}"/>
    <hyperlink ref="D86" r:id="rId70" xr:uid="{D5B5B3D9-D61A-4259-9295-7B90247AD78F}"/>
    <hyperlink ref="D87" r:id="rId71" xr:uid="{899AC05E-8C12-4EBE-ABB4-E18ABF246B8C}"/>
    <hyperlink ref="D94" r:id="rId72" xr:uid="{E7AB1735-A02D-46F8-8037-264D4BC10B51}"/>
    <hyperlink ref="D95" r:id="rId73" xr:uid="{AA5C8602-998B-4639-A752-51F837E2FF0A}"/>
    <hyperlink ref="D96" r:id="rId74" xr:uid="{01556286-D656-4EE7-AF16-937DC486428C}"/>
    <hyperlink ref="D89" r:id="rId75" xr:uid="{812027B8-1287-4B0B-AA4D-D894127410B5}"/>
    <hyperlink ref="D90" r:id="rId76" xr:uid="{4BE1191C-7516-4910-8EE4-6553717EFAF9}"/>
    <hyperlink ref="D92" r:id="rId77" xr:uid="{E024AECF-FBAB-4985-882A-6374B40EAE3D}"/>
    <hyperlink ref="D91" r:id="rId78" xr:uid="{CC4986D3-1939-4AAB-8A38-C34EDCC38DF3}"/>
    <hyperlink ref="D84" r:id="rId79" xr:uid="{D515D422-CF52-441F-B031-50041482232D}"/>
    <hyperlink ref="D88" r:id="rId80" xr:uid="{E51E1BEB-FACA-4924-8995-981B54DC16DE}"/>
    <hyperlink ref="D104" r:id="rId81" xr:uid="{90BBD667-5DD4-4FE5-8E80-365E9F6733F7}"/>
    <hyperlink ref="D106" r:id="rId82" xr:uid="{C1D93563-FAC3-4DCD-BE0E-870BFE3F4CEB}"/>
    <hyperlink ref="D103" r:id="rId83" xr:uid="{5577477F-60CC-4D8A-BD3A-4A6BD99D3E80}"/>
    <hyperlink ref="D102" r:id="rId84" xr:uid="{E3B47D5F-5126-4C8C-87DC-8CF1C511CEF6}"/>
    <hyperlink ref="D99" r:id="rId85" xr:uid="{622A1195-0C20-453D-B950-2CCBF22E23ED}"/>
    <hyperlink ref="D100" r:id="rId86" xr:uid="{F42C9D10-E8C0-4110-90E7-FEFD86C99B68}"/>
    <hyperlink ref="D101" r:id="rId87" xr:uid="{FE294509-A9BA-42F9-980E-2545C3B4EEF8}"/>
    <hyperlink ref="D105" r:id="rId88" xr:uid="{7AE09B25-AB72-4ECB-821E-4EE2D859A19B}"/>
    <hyperlink ref="D107" r:id="rId89" xr:uid="{DE78D507-AF35-46EB-A214-948C433156B6}"/>
    <hyperlink ref="D109" r:id="rId90" xr:uid="{B9EAC31C-4602-4CB6-A015-F572D9F3109D}"/>
    <hyperlink ref="D110" r:id="rId91" xr:uid="{2A950060-90D2-47B9-9C32-723BBB5374A3}"/>
    <hyperlink ref="D111" r:id="rId92" xr:uid="{4A7BEAE9-C13A-4CB8-AC2F-DA0F2B622BFE}"/>
    <hyperlink ref="D123" r:id="rId93" xr:uid="{C5B4FD16-20B4-40E7-89FF-41AE9B10DDBB}"/>
    <hyperlink ref="D124" r:id="rId94" xr:uid="{E133917E-716B-4303-B440-BE9362567D34}"/>
    <hyperlink ref="D125" r:id="rId95" xr:uid="{C8B37C91-F0CC-497A-AEEE-BB3FC0BB16D2}"/>
    <hyperlink ref="D119" r:id="rId96" xr:uid="{BBF69B3C-08CF-4120-B4A7-44791136D3FC}"/>
    <hyperlink ref="D120" r:id="rId97" xr:uid="{AEB8AD4C-B2F0-491F-A01E-2429633243D0}"/>
    <hyperlink ref="D121" r:id="rId98" xr:uid="{A45D6830-1431-4068-A021-B985BB7441DE}"/>
    <hyperlink ref="D122" r:id="rId99" xr:uid="{87D2D94F-C814-4FA2-8ABB-E7CFA4E43163}"/>
    <hyperlink ref="D113" r:id="rId100" xr:uid="{DAA9A955-5B74-460A-AF0B-83D6BA64A661}"/>
    <hyperlink ref="D115" r:id="rId101" xr:uid="{560DC117-169C-4BEB-8040-F37F24C94837}"/>
    <hyperlink ref="D112" r:id="rId102" xr:uid="{AA5466DE-DCA3-499F-B7A6-0F11A5710130}"/>
    <hyperlink ref="D114" r:id="rId103" xr:uid="{3BBF5FAD-8818-4777-9C64-253DAC1F3EBA}"/>
    <hyperlink ref="D118" r:id="rId104" xr:uid="{8FC8AF09-A8A3-4AF3-A46F-6FBF6F7322EB}"/>
    <hyperlink ref="D117" r:id="rId105" xr:uid="{1308584C-17D9-4924-97D4-2E1709F2F4B8}"/>
    <hyperlink ref="D116" r:id="rId106" xr:uid="{B1C029BB-B6F4-479C-9F8E-CFBFAB9F7A80}"/>
    <hyperlink ref="D126" r:id="rId107" xr:uid="{2AD70E03-AE6D-44F0-98B5-5C783435C68B}"/>
    <hyperlink ref="D137" r:id="rId108" xr:uid="{969E5135-C3FE-4518-94B4-DC07941FE2D5}"/>
    <hyperlink ref="D138" r:id="rId109" xr:uid="{9D110808-926B-4E8A-9600-2E21F9C044B4}"/>
    <hyperlink ref="D139" r:id="rId110" xr:uid="{54C41871-4DF6-45BD-8C93-0A645E860EF2}"/>
    <hyperlink ref="D133" r:id="rId111" xr:uid="{E18935F6-0D66-4F17-A0DC-2A6CCA33D55B}"/>
    <hyperlink ref="D134" r:id="rId112" xr:uid="{5D77899B-09D3-4079-A1A9-209B168C73DA}"/>
    <hyperlink ref="D135" r:id="rId113" xr:uid="{DE2B8FCD-D5B3-42B3-B40D-F3696BB858C8}"/>
    <hyperlink ref="D132" r:id="rId114" xr:uid="{062ECB77-A352-4D86-AEFF-41F29D35EE03}"/>
    <hyperlink ref="D131" r:id="rId115" xr:uid="{4648B101-7AEB-4745-A5D8-2A82D1AF90DD}"/>
    <hyperlink ref="D140" r:id="rId116" xr:uid="{24C4B88A-7892-4CB1-A39D-A2CED5E381B4}"/>
    <hyperlink ref="D141" r:id="rId117" xr:uid="{299F469C-5D40-488F-BE85-ECBFFBC36F49}"/>
    <hyperlink ref="D128" r:id="rId118" xr:uid="{AD622AB1-70AE-437B-A73C-6C0DE6CB969E}"/>
    <hyperlink ref="D129" r:id="rId119" xr:uid="{A52E0D72-D389-43E8-B7DC-06C1701D9833}"/>
    <hyperlink ref="D130" r:id="rId120" xr:uid="{18BAB880-5B1D-49D3-8D10-3CD45A89E64E}"/>
    <hyperlink ref="D136" r:id="rId121" xr:uid="{F0D9221D-8F0C-4E4B-860E-BC59FC5300EF}"/>
    <hyperlink ref="D149" r:id="rId122" xr:uid="{058B681E-DAF0-4C34-84CE-FEB8763150BB}"/>
    <hyperlink ref="D150" r:id="rId123" xr:uid="{27FF89A5-CB2D-4FB1-AEAD-E9AF131EF620}"/>
    <hyperlink ref="D151" r:id="rId124" xr:uid="{D711C48C-3ECC-40A9-A5A7-9753E71A9C13}"/>
    <hyperlink ref="D145" r:id="rId125" xr:uid="{12E78C12-0C9D-47AD-8E6F-2DCF93E2BB9F}"/>
    <hyperlink ref="D146" r:id="rId126" xr:uid="{27F334C3-9A43-4311-9D63-9B54309633CC}"/>
    <hyperlink ref="D147" r:id="rId127" xr:uid="{7B7C8E87-05C3-4CB0-AE8C-01628D64EC0B}"/>
    <hyperlink ref="D148" r:id="rId128" xr:uid="{4AA6D182-A15B-405B-89EB-D85E7404545D}"/>
    <hyperlink ref="D143" r:id="rId129" xr:uid="{BFB60371-7028-4400-BAA4-51DBEAE98715}"/>
    <hyperlink ref="D144" r:id="rId130" xr:uid="{793B95FD-38F0-4C62-8611-024BFAE88DCD}"/>
    <hyperlink ref="D156" r:id="rId131" xr:uid="{4F28F09E-E079-45A6-BD67-FFD7667613B8}"/>
    <hyperlink ref="D157" r:id="rId132" xr:uid="{5749D986-F827-4A44-BBFD-4D48799FCB8C}"/>
    <hyperlink ref="D158" r:id="rId133" xr:uid="{71D7B60F-DC5B-4020-A707-3CFA750AD906}"/>
    <hyperlink ref="D159" r:id="rId134" xr:uid="{B812703E-591D-48D5-8B29-EF5F18D00939}"/>
    <hyperlink ref="D160" r:id="rId135" xr:uid="{A5FD6A40-46FE-4369-9D66-BB26D385F24E}"/>
    <hyperlink ref="D153" r:id="rId136" xr:uid="{AA7D7195-0776-46E3-AB24-0F512631CBD6}"/>
    <hyperlink ref="D154" r:id="rId137" xr:uid="{166D70F5-8780-4500-B5BB-9799EB93259C}"/>
    <hyperlink ref="D155" r:id="rId138" xr:uid="{0B636345-7A54-465F-8644-CFCBB44C8890}"/>
  </hyperlinks>
  <pageMargins left="0.59055118110236227" right="0.59055118110236227" top="0.59055118110236227" bottom="0.98425196850393704" header="0.19685039370078741" footer="0.59055118110236227"/>
  <pageSetup paperSize="9" fitToHeight="0" pageOrder="overThenDown" orientation="landscape" r:id="rId1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"/>
  <sheetViews>
    <sheetView zoomScale="130" zoomScaleNormal="130" workbookViewId="0">
      <selection activeCell="A2" sqref="A2:D2"/>
    </sheetView>
  </sheetViews>
  <sheetFormatPr baseColWidth="10" defaultColWidth="11.42578125" defaultRowHeight="12" x14ac:dyDescent="0.2"/>
  <cols>
    <col min="1" max="1" width="41.42578125" style="4" bestFit="1" customWidth="1"/>
    <col min="2" max="2" width="16.7109375" style="28" customWidth="1"/>
    <col min="3" max="3" width="19.7109375" style="28" customWidth="1"/>
    <col min="4" max="4" width="10.28515625" style="28" customWidth="1"/>
    <col min="5" max="16384" width="11.42578125" style="4"/>
  </cols>
  <sheetData>
    <row r="1" spans="1:5" x14ac:dyDescent="0.2">
      <c r="A1" s="62" t="s">
        <v>71</v>
      </c>
      <c r="B1" s="62"/>
      <c r="C1" s="62"/>
      <c r="D1" s="62"/>
      <c r="E1" s="13" t="s">
        <v>80</v>
      </c>
    </row>
    <row r="2" spans="1:5" ht="19.899999999999999" customHeight="1" x14ac:dyDescent="0.2">
      <c r="A2" s="58" t="s">
        <v>297</v>
      </c>
      <c r="B2" s="58"/>
      <c r="C2" s="58"/>
      <c r="D2" s="58"/>
      <c r="E2" s="13" t="s">
        <v>80</v>
      </c>
    </row>
    <row r="3" spans="1:5" s="7" customFormat="1" ht="45" customHeight="1" x14ac:dyDescent="0.2">
      <c r="A3" s="23" t="s">
        <v>59</v>
      </c>
      <c r="B3" s="24" t="s">
        <v>17</v>
      </c>
      <c r="C3" s="24" t="s">
        <v>56</v>
      </c>
      <c r="D3" s="6" t="s">
        <v>83</v>
      </c>
      <c r="E3" s="13" t="s">
        <v>80</v>
      </c>
    </row>
    <row r="4" spans="1:5" s="7" customFormat="1" ht="12" customHeight="1" x14ac:dyDescent="0.2">
      <c r="A4" s="61" t="s">
        <v>209</v>
      </c>
      <c r="B4" s="61"/>
      <c r="C4" s="61"/>
      <c r="D4" s="61"/>
      <c r="E4" s="13"/>
    </row>
    <row r="5" spans="1:5" s="7" customFormat="1" ht="15" customHeight="1" x14ac:dyDescent="0.2">
      <c r="A5" s="25" t="s">
        <v>63</v>
      </c>
      <c r="B5" s="25">
        <v>45412</v>
      </c>
      <c r="C5" s="27" t="s">
        <v>189</v>
      </c>
      <c r="D5" s="26" t="s">
        <v>75</v>
      </c>
      <c r="E5" s="13" t="s">
        <v>80</v>
      </c>
    </row>
    <row r="6" spans="1:5" s="7" customFormat="1" ht="15" customHeight="1" x14ac:dyDescent="0.2">
      <c r="A6" s="61" t="s">
        <v>225</v>
      </c>
      <c r="B6" s="61"/>
      <c r="C6" s="61"/>
      <c r="D6" s="61"/>
      <c r="E6" s="13" t="s">
        <v>80</v>
      </c>
    </row>
    <row r="7" spans="1:5" s="7" customFormat="1" ht="12" customHeight="1" x14ac:dyDescent="0.2">
      <c r="A7" s="25" t="s">
        <v>63</v>
      </c>
      <c r="B7" s="25">
        <v>45412</v>
      </c>
      <c r="C7" s="27" t="s">
        <v>188</v>
      </c>
      <c r="D7" s="26" t="s">
        <v>25</v>
      </c>
      <c r="E7" s="13" t="s">
        <v>80</v>
      </c>
    </row>
    <row r="8" spans="1:5" s="7" customFormat="1" ht="12" customHeight="1" x14ac:dyDescent="0.2">
      <c r="A8" s="61" t="s">
        <v>226</v>
      </c>
      <c r="B8" s="61"/>
      <c r="C8" s="61"/>
      <c r="D8" s="61"/>
      <c r="E8" s="13" t="s">
        <v>80</v>
      </c>
    </row>
    <row r="9" spans="1:5" s="7" customFormat="1" ht="15" customHeight="1" x14ac:dyDescent="0.2">
      <c r="A9" s="25" t="s">
        <v>8</v>
      </c>
      <c r="B9" s="25">
        <v>21311</v>
      </c>
      <c r="C9" s="27" t="s">
        <v>289</v>
      </c>
      <c r="D9" s="26" t="s">
        <v>26</v>
      </c>
      <c r="E9" s="13" t="s">
        <v>80</v>
      </c>
    </row>
    <row r="10" spans="1:5" s="7" customFormat="1" ht="19.899999999999999" customHeight="1" x14ac:dyDescent="0.2">
      <c r="A10" s="61" t="s">
        <v>227</v>
      </c>
      <c r="B10" s="61"/>
      <c r="C10" s="61"/>
      <c r="D10" s="61"/>
      <c r="E10" s="13" t="s">
        <v>80</v>
      </c>
    </row>
    <row r="11" spans="1:5" s="7" customFormat="1" ht="12" customHeight="1" x14ac:dyDescent="0.2">
      <c r="A11" s="25" t="s">
        <v>63</v>
      </c>
      <c r="B11" s="25">
        <v>45412</v>
      </c>
      <c r="C11" s="27" t="s">
        <v>186</v>
      </c>
      <c r="D11" s="26" t="s">
        <v>205</v>
      </c>
      <c r="E11" s="13" t="s">
        <v>80</v>
      </c>
    </row>
    <row r="12" spans="1:5" s="7" customFormat="1" ht="22.5" customHeight="1" x14ac:dyDescent="0.2">
      <c r="A12" s="61" t="s">
        <v>228</v>
      </c>
      <c r="B12" s="61"/>
      <c r="C12" s="61"/>
      <c r="D12" s="61"/>
      <c r="E12" s="13" t="s">
        <v>80</v>
      </c>
    </row>
    <row r="13" spans="1:5" s="7" customFormat="1" ht="19.899999999999999" customHeight="1" x14ac:dyDescent="0.2">
      <c r="A13" s="25" t="s">
        <v>63</v>
      </c>
      <c r="B13" s="25">
        <v>45412</v>
      </c>
      <c r="C13" s="27" t="s">
        <v>290</v>
      </c>
      <c r="D13" s="26" t="s">
        <v>31</v>
      </c>
      <c r="E13" s="13" t="s">
        <v>80</v>
      </c>
    </row>
    <row r="14" spans="1:5" s="7" customFormat="1" ht="12" customHeight="1" x14ac:dyDescent="0.2">
      <c r="A14" s="61" t="s">
        <v>229</v>
      </c>
      <c r="B14" s="61"/>
      <c r="C14" s="61"/>
      <c r="D14" s="61"/>
      <c r="E14" s="13" t="s">
        <v>80</v>
      </c>
    </row>
    <row r="15" spans="1:5" s="7" customFormat="1" ht="19.899999999999999" customHeight="1" x14ac:dyDescent="0.2">
      <c r="A15" s="25" t="s">
        <v>63</v>
      </c>
      <c r="B15" s="25">
        <v>45412</v>
      </c>
      <c r="C15" s="27" t="s">
        <v>243</v>
      </c>
      <c r="D15" s="26" t="s">
        <v>102</v>
      </c>
      <c r="E15" s="13" t="s">
        <v>80</v>
      </c>
    </row>
    <row r="16" spans="1:5" s="7" customFormat="1" ht="12" customHeight="1" x14ac:dyDescent="0.2">
      <c r="A16" s="61" t="s">
        <v>230</v>
      </c>
      <c r="B16" s="61"/>
      <c r="C16" s="61"/>
      <c r="D16" s="61"/>
      <c r="E16" s="13" t="s">
        <v>80</v>
      </c>
    </row>
    <row r="17" spans="1:5" s="7" customFormat="1" ht="15" customHeight="1" x14ac:dyDescent="0.2">
      <c r="A17" s="25" t="s">
        <v>63</v>
      </c>
      <c r="B17" s="25">
        <v>45412</v>
      </c>
      <c r="C17" s="27" t="s">
        <v>227</v>
      </c>
      <c r="D17" s="26" t="s">
        <v>103</v>
      </c>
      <c r="E17" s="13" t="s">
        <v>80</v>
      </c>
    </row>
    <row r="18" spans="1:5" s="7" customFormat="1" ht="12" customHeight="1" x14ac:dyDescent="0.2">
      <c r="A18" s="61" t="s">
        <v>275</v>
      </c>
      <c r="B18" s="61"/>
      <c r="C18" s="61"/>
      <c r="D18" s="61"/>
      <c r="E18" s="13" t="s">
        <v>80</v>
      </c>
    </row>
    <row r="19" spans="1:5" s="7" customFormat="1" ht="15" customHeight="1" x14ac:dyDescent="0.2">
      <c r="A19" s="25" t="s">
        <v>63</v>
      </c>
      <c r="B19" s="25">
        <v>45412</v>
      </c>
      <c r="C19" s="27" t="s">
        <v>228</v>
      </c>
      <c r="D19" s="26" t="s">
        <v>74</v>
      </c>
      <c r="E19" s="13" t="s">
        <v>80</v>
      </c>
    </row>
    <row r="20" spans="1:5" s="7" customFormat="1" ht="15" customHeight="1" x14ac:dyDescent="0.2">
      <c r="A20" s="61" t="s">
        <v>232</v>
      </c>
      <c r="B20" s="61"/>
      <c r="C20" s="61"/>
      <c r="D20" s="61"/>
      <c r="E20" s="13" t="s">
        <v>80</v>
      </c>
    </row>
    <row r="21" spans="1:5" s="7" customFormat="1" ht="19.899999999999999" customHeight="1" x14ac:dyDescent="0.2">
      <c r="A21" s="25" t="s">
        <v>156</v>
      </c>
      <c r="B21" s="25">
        <v>21111</v>
      </c>
      <c r="C21" s="27" t="s">
        <v>186</v>
      </c>
      <c r="D21" s="26" t="s">
        <v>73</v>
      </c>
      <c r="E21" s="13" t="s">
        <v>80</v>
      </c>
    </row>
    <row r="22" spans="1:5" s="7" customFormat="1" ht="12" customHeight="1" x14ac:dyDescent="0.2">
      <c r="A22" s="25" t="s">
        <v>63</v>
      </c>
      <c r="B22" s="25">
        <v>45412</v>
      </c>
      <c r="C22" s="27" t="s">
        <v>256</v>
      </c>
      <c r="D22" s="26" t="s">
        <v>36</v>
      </c>
      <c r="E22" s="13" t="s">
        <v>80</v>
      </c>
    </row>
    <row r="23" spans="1:5" s="7" customFormat="1" ht="19.899999999999999" customHeight="1" x14ac:dyDescent="0.2">
      <c r="A23" s="25" t="s">
        <v>18</v>
      </c>
      <c r="B23" s="25">
        <v>21121</v>
      </c>
      <c r="C23" s="27" t="s">
        <v>186</v>
      </c>
      <c r="D23" s="26" t="s">
        <v>37</v>
      </c>
      <c r="E23" s="13" t="s">
        <v>80</v>
      </c>
    </row>
    <row r="24" spans="1:5" s="7" customFormat="1" ht="15" customHeight="1" x14ac:dyDescent="0.2">
      <c r="A24" s="61" t="s">
        <v>233</v>
      </c>
      <c r="B24" s="61"/>
      <c r="C24" s="61"/>
      <c r="D24" s="61"/>
      <c r="E24" s="13" t="s">
        <v>80</v>
      </c>
    </row>
    <row r="25" spans="1:5" s="7" customFormat="1" ht="15" customHeight="1" x14ac:dyDescent="0.2">
      <c r="A25" s="25" t="s">
        <v>72</v>
      </c>
      <c r="B25" s="25">
        <v>42111</v>
      </c>
      <c r="C25" s="27" t="s">
        <v>186</v>
      </c>
      <c r="D25" s="26" t="s">
        <v>203</v>
      </c>
      <c r="E25" s="13" t="s">
        <v>80</v>
      </c>
    </row>
    <row r="26" spans="1:5" s="7" customFormat="1" ht="15" customHeight="1" x14ac:dyDescent="0.2">
      <c r="A26" s="25" t="s">
        <v>104</v>
      </c>
      <c r="B26" s="25">
        <v>42111</v>
      </c>
      <c r="C26" s="27" t="s">
        <v>186</v>
      </c>
      <c r="D26" s="26" t="s">
        <v>203</v>
      </c>
      <c r="E26" s="13" t="s">
        <v>80</v>
      </c>
    </row>
    <row r="27" spans="1:5" s="7" customFormat="1" ht="15" customHeight="1" x14ac:dyDescent="0.2">
      <c r="A27" s="25" t="s">
        <v>63</v>
      </c>
      <c r="B27" s="25">
        <v>45412</v>
      </c>
      <c r="C27" s="27" t="s">
        <v>230</v>
      </c>
      <c r="D27" s="26" t="s">
        <v>262</v>
      </c>
      <c r="E27" s="13" t="s">
        <v>80</v>
      </c>
    </row>
    <row r="28" spans="1:5" s="7" customFormat="1" ht="12" customHeight="1" x14ac:dyDescent="0.2">
      <c r="A28" s="61" t="s">
        <v>234</v>
      </c>
      <c r="B28" s="61"/>
      <c r="C28" s="61"/>
      <c r="D28" s="61"/>
      <c r="E28" s="13" t="s">
        <v>80</v>
      </c>
    </row>
    <row r="29" spans="1:5" x14ac:dyDescent="0.2">
      <c r="A29" s="25" t="s">
        <v>8</v>
      </c>
      <c r="B29" s="25">
        <v>21311</v>
      </c>
      <c r="C29" s="27" t="s">
        <v>291</v>
      </c>
      <c r="D29" s="26" t="s">
        <v>40</v>
      </c>
      <c r="E29" s="13" t="s">
        <v>80</v>
      </c>
    </row>
    <row r="30" spans="1:5" ht="12" customHeight="1" x14ac:dyDescent="0.2">
      <c r="A30" s="25" t="s">
        <v>19</v>
      </c>
      <c r="B30" s="25">
        <v>21341</v>
      </c>
      <c r="C30" s="27" t="s">
        <v>186</v>
      </c>
      <c r="D30" s="26" t="s">
        <v>40</v>
      </c>
      <c r="E30" s="13" t="s">
        <v>80</v>
      </c>
    </row>
    <row r="31" spans="1:5" x14ac:dyDescent="0.2">
      <c r="A31" s="25" t="s">
        <v>20</v>
      </c>
      <c r="B31" s="25">
        <v>21321</v>
      </c>
      <c r="C31" s="27" t="s">
        <v>292</v>
      </c>
      <c r="D31" s="26" t="s">
        <v>40</v>
      </c>
      <c r="E31" s="13" t="s">
        <v>80</v>
      </c>
    </row>
    <row r="32" spans="1:5" x14ac:dyDescent="0.2">
      <c r="A32" s="25" t="s">
        <v>63</v>
      </c>
      <c r="B32" s="25">
        <v>45412</v>
      </c>
      <c r="C32" s="27" t="s">
        <v>231</v>
      </c>
      <c r="D32" s="26" t="s">
        <v>64</v>
      </c>
      <c r="E32" s="13" t="s">
        <v>80</v>
      </c>
    </row>
    <row r="33" spans="1:5" x14ac:dyDescent="0.2">
      <c r="A33" s="25" t="s">
        <v>207</v>
      </c>
      <c r="B33" s="26" t="s">
        <v>208</v>
      </c>
      <c r="C33" s="27" t="s">
        <v>193</v>
      </c>
      <c r="D33" s="26" t="s">
        <v>293</v>
      </c>
      <c r="E33" s="13" t="s">
        <v>80</v>
      </c>
    </row>
    <row r="34" spans="1:5" x14ac:dyDescent="0.2">
      <c r="A34" s="60" t="s">
        <v>235</v>
      </c>
      <c r="B34" s="60"/>
      <c r="C34" s="60"/>
      <c r="D34" s="60"/>
      <c r="E34" s="13" t="s">
        <v>80</v>
      </c>
    </row>
    <row r="35" spans="1:5" x14ac:dyDescent="0.2">
      <c r="A35" s="25" t="s">
        <v>76</v>
      </c>
      <c r="B35" s="25">
        <v>22811</v>
      </c>
      <c r="C35" s="27" t="s">
        <v>294</v>
      </c>
      <c r="D35" s="26" t="s">
        <v>115</v>
      </c>
      <c r="E35" s="13" t="s">
        <v>80</v>
      </c>
    </row>
    <row r="36" spans="1:5" x14ac:dyDescent="0.2">
      <c r="A36" s="25" t="s">
        <v>63</v>
      </c>
      <c r="B36" s="25">
        <v>45412</v>
      </c>
      <c r="C36" s="27" t="s">
        <v>271</v>
      </c>
      <c r="D36" s="26" t="s">
        <v>45</v>
      </c>
      <c r="E36" s="13" t="s">
        <v>80</v>
      </c>
    </row>
    <row r="37" spans="1:5" x14ac:dyDescent="0.2">
      <c r="A37" s="60" t="s">
        <v>276</v>
      </c>
      <c r="B37" s="60"/>
      <c r="C37" s="60"/>
      <c r="D37" s="60"/>
      <c r="E37" s="13" t="s">
        <v>80</v>
      </c>
    </row>
    <row r="38" spans="1:5" x14ac:dyDescent="0.2">
      <c r="A38" s="25" t="s">
        <v>63</v>
      </c>
      <c r="B38" s="25">
        <v>45412</v>
      </c>
      <c r="C38" s="27" t="s">
        <v>233</v>
      </c>
      <c r="D38" s="26" t="s">
        <v>295</v>
      </c>
      <c r="E38" s="13" t="s">
        <v>80</v>
      </c>
    </row>
    <row r="39" spans="1:5" x14ac:dyDescent="0.2">
      <c r="A39" s="13" t="s">
        <v>82</v>
      </c>
      <c r="B39" s="13" t="s">
        <v>82</v>
      </c>
      <c r="C39" s="13" t="s">
        <v>82</v>
      </c>
      <c r="D39" s="13" t="s">
        <v>82</v>
      </c>
      <c r="E39" s="13" t="s">
        <v>81</v>
      </c>
    </row>
  </sheetData>
  <mergeCells count="15">
    <mergeCell ref="A37:D37"/>
    <mergeCell ref="A34:D34"/>
    <mergeCell ref="A28:D28"/>
    <mergeCell ref="A1:D1"/>
    <mergeCell ref="A2:D2"/>
    <mergeCell ref="A4:D4"/>
    <mergeCell ref="A6:D6"/>
    <mergeCell ref="A8:D8"/>
    <mergeCell ref="A10:D10"/>
    <mergeCell ref="A12:D12"/>
    <mergeCell ref="A14:D14"/>
    <mergeCell ref="A16:D16"/>
    <mergeCell ref="A18:D18"/>
    <mergeCell ref="A20:D20"/>
    <mergeCell ref="A24:D24"/>
  </mergeCells>
  <phoneticPr fontId="17" type="noConversion"/>
  <hyperlinks>
    <hyperlink ref="A1" r:id="rId1" xr:uid="{00000000-0004-0000-0200-000000000000}"/>
  </hyperlinks>
  <pageMargins left="0.59055118110236215" right="0.59055118110236215" top="0.59055118110236215" bottom="0.98425196850393704" header="0.19685039370078741" footer="0.5905511811023621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5</vt:i4>
      </vt:variant>
    </vt:vector>
  </HeadingPairs>
  <TitlesOfParts>
    <vt:vector size="8" baseType="lpstr">
      <vt:lpstr>Pressemitteilungen</vt:lpstr>
      <vt:lpstr>Tabellen </vt:lpstr>
      <vt:lpstr>Online-Datenbank</vt:lpstr>
      <vt:lpstr>'Online-Datenbank'!Druckbereich</vt:lpstr>
      <vt:lpstr>Pressemitteilungen!Druckbereich</vt:lpstr>
      <vt:lpstr>'Tabellen '!Druckbereich</vt:lpstr>
      <vt:lpstr>Pressemitteilungen!Drucktitel</vt:lpstr>
      <vt:lpstr>'Tabellen 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2021-03-02T08:57:09Z</cp:lastPrinted>
  <dcterms:created xsi:type="dcterms:W3CDTF">2017-11-22T14:39:15Z</dcterms:created>
  <dcterms:modified xsi:type="dcterms:W3CDTF">2026-05-22T09:34:42Z</dcterms:modified>
  <cp:contentStatus/>
</cp:coreProperties>
</file>