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33\Verkehr\2_Monatliche Ergebnisse\2.3_Binnenschifffahrt\2016\"/>
    </mc:Choice>
  </mc:AlternateContent>
  <bookViews>
    <workbookView xWindow="0" yWindow="0" windowWidth="17250" windowHeight="7155"/>
  </bookViews>
  <sheets>
    <sheet name="2016" sheetId="33" r:id="rId1"/>
  </sheets>
  <definedNames>
    <definedName name="_xlnm.Print_Area" localSheetId="0">'2016'!$A$1:$O$44</definedName>
  </definedNames>
  <calcPr calcId="152511"/>
</workbook>
</file>

<file path=xl/calcChain.xml><?xml version="1.0" encoding="utf-8"?>
<calcChain xmlns="http://schemas.openxmlformats.org/spreadsheetml/2006/main">
  <c r="O7" i="33" l="1"/>
  <c r="O8" i="33"/>
  <c r="O9" i="33"/>
  <c r="O10" i="33"/>
  <c r="O11" i="33"/>
  <c r="O12" i="33"/>
  <c r="O13" i="33"/>
  <c r="O14" i="33"/>
  <c r="O15" i="33"/>
  <c r="O16" i="33"/>
  <c r="O17" i="33"/>
  <c r="O18" i="33"/>
  <c r="O19" i="33"/>
  <c r="O21" i="33"/>
  <c r="O24" i="33"/>
  <c r="H26" i="33" l="1"/>
  <c r="G26" i="33"/>
  <c r="C26" i="33" l="1"/>
  <c r="D26" i="33" l="1"/>
  <c r="E26" i="33"/>
  <c r="F26" i="33"/>
  <c r="O6" i="33"/>
  <c r="O31" i="33"/>
  <c r="O32" i="33"/>
  <c r="O33" i="33"/>
  <c r="O34" i="33"/>
  <c r="O35" i="33"/>
  <c r="O36" i="33"/>
  <c r="O37" i="33"/>
  <c r="O38" i="33"/>
  <c r="O39" i="33"/>
  <c r="O40" i="33"/>
  <c r="O30" i="33"/>
  <c r="O29" i="33"/>
  <c r="O26" i="33" l="1"/>
</calcChain>
</file>

<file path=xl/sharedStrings.xml><?xml version="1.0" encoding="utf-8"?>
<sst xmlns="http://schemas.openxmlformats.org/spreadsheetml/2006/main" count="103" uniqueCount="52">
  <si>
    <t xml:space="preserve">   darunter:</t>
  </si>
  <si>
    <t>Erzeugnisse der Land- und Forstwirtschaft sowie der Fischerei</t>
  </si>
  <si>
    <t>Kohle, rohes Erdöl und Erdgas</t>
  </si>
  <si>
    <t>Erze, Steine und Erden, sonstige Bergbauerzeugnisse</t>
  </si>
  <si>
    <t>Nahrungs- und Genussmittel</t>
  </si>
  <si>
    <t>Textilien, Bekleidung, Leder und Lederwaren</t>
  </si>
  <si>
    <t>Holzwaren, Papier, Pappe, Druckerzeugnisse</t>
  </si>
  <si>
    <t>Kokerei- und Mineralölerzeugnisse</t>
  </si>
  <si>
    <t>Chemische Erzeugnisse etc.</t>
  </si>
  <si>
    <t>Sonstige Mineralerzeugnisse (Glas, Zement, Gips etc.)</t>
  </si>
  <si>
    <t>Metalle und Metallerzeugnisse</t>
  </si>
  <si>
    <t>Maschinen und Ausrüstungen, Haushaltsgeräte etc.</t>
  </si>
  <si>
    <t>Fahrzeuge</t>
  </si>
  <si>
    <t>Möbel, Schmuck, Musikinstrumente, Sportgeräte etc.</t>
  </si>
  <si>
    <t>Sekundärrohstoffe, Abfälle</t>
  </si>
  <si>
    <t>Post, Pakete</t>
  </si>
  <si>
    <t>Geräte und Material für die Güterbeförderung</t>
  </si>
  <si>
    <t>Umzugsgut und sonstige nichtmarktbestimmte Güter</t>
  </si>
  <si>
    <t>Sammelgut</t>
  </si>
  <si>
    <t>Nicht identifizierbare Güter</t>
  </si>
  <si>
    <t>Sonstige Güter a.n.g.</t>
  </si>
  <si>
    <t>Dezember</t>
  </si>
  <si>
    <t>Januar</t>
  </si>
  <si>
    <t>Güterumschlag in 1000 Tonnen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</si>
  <si>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</si>
  <si>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</si>
  <si>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</si>
  <si>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</si>
  <si>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</si>
  <si>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</si>
  <si>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</si>
  <si>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</si>
  <si>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</si>
  <si>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</si>
  <si>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Güterumschlag der Binnenschifffahrt 2016 nach Güterabteilungen und ausgewählten Häfen</t>
  </si>
  <si>
    <t>-</t>
  </si>
  <si>
    <t>Güterabteilungen                                                                                                                                                                          Ausgewählte Häfen</t>
  </si>
  <si>
    <t>Insgesamt</t>
  </si>
  <si>
    <t>Brake</t>
  </si>
  <si>
    <t>Nordenham</t>
  </si>
  <si>
    <t>Oldenburg</t>
  </si>
  <si>
    <t>Osnabrück</t>
  </si>
  <si>
    <t>Salzgitter/Beddingen</t>
  </si>
  <si>
    <t>Braunschweig</t>
  </si>
  <si>
    <r>
      <t xml:space="preserve">Hannover </t>
    </r>
    <r>
      <rPr>
        <vertAlign val="superscript"/>
        <sz val="7"/>
        <rFont val="NDSFrutiger 45 Light"/>
      </rPr>
      <t>1)</t>
    </r>
  </si>
  <si>
    <t>Misburg</t>
  </si>
  <si>
    <t>Hildesheim</t>
  </si>
  <si>
    <t>Emden</t>
  </si>
  <si>
    <t xml:space="preserve">Holthausen              </t>
  </si>
  <si>
    <t>Dörpen</t>
  </si>
  <si>
    <t>1) einschl. Hafen Brink</t>
  </si>
  <si>
    <t>© Landesamt für Statistik Niedersachsen (LSN) 2016. 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</si>
</sst>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+0.0;\-0.0"/>
    <numFmt numFmtId="166" formatCode="###\ ###\ ##0.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NDSFrutiger 45 Light"/>
    </font>
    <font>
      <sz val="7"/>
      <name val="Frutiger Light"/>
      <family val="2"/>
    </font>
    <font>
      <sz val="6"/>
      <name val="NDSFrutiger 45 Light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9"/>
      <name val="NDSFrutiger 55 Roman"/>
    </font>
    <font>
      <sz val="7"/>
      <name val="NDSFrutiger 55 Roman"/>
    </font>
    <font>
      <sz val="8"/>
      <name val="Frutiger Light"/>
      <family val="2"/>
    </font>
    <font>
      <vertAlign val="superscript"/>
      <sz val="7"/>
      <name val="NDSFrutiger 45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165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166" fontId="6" fillId="0" borderId="0" xfId="0" applyNumberFormat="1" applyFont="1" applyBorder="1"/>
    <xf numFmtId="0" fontId="7" fillId="0" borderId="0" xfId="0" applyFont="1"/>
    <xf numFmtId="164" fontId="7" fillId="0" borderId="0" xfId="0" applyNumberFormat="1" applyFont="1"/>
    <xf numFmtId="165" fontId="6" fillId="0" borderId="0" xfId="0" applyNumberFormat="1" applyFont="1" applyBorder="1"/>
    <xf numFmtId="164" fontId="8" fillId="0" borderId="0" xfId="0" applyNumberFormat="1" applyFont="1"/>
    <xf numFmtId="0" fontId="9" fillId="0" borderId="0" xfId="0" applyFont="1" applyAlignme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6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5" fillId="0" borderId="3" xfId="0" applyNumberFormat="1" applyFont="1" applyBorder="1"/>
    <xf numFmtId="0" fontId="0" fillId="0" borderId="3" xfId="0" applyBorder="1"/>
    <xf numFmtId="0" fontId="3" fillId="0" borderId="4" xfId="0" applyFont="1" applyBorder="1" applyAlignment="1">
      <alignment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164" fontId="3" fillId="0" borderId="7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 applyAlignment="1">
      <alignment horizontal="right"/>
    </xf>
    <xf numFmtId="0" fontId="10" fillId="0" borderId="6" xfId="0" applyFont="1" applyBorder="1"/>
    <xf numFmtId="164" fontId="10" fillId="0" borderId="7" xfId="0" applyNumberFormat="1" applyFont="1" applyBorder="1" applyAlignment="1">
      <alignment horizontal="right"/>
    </xf>
    <xf numFmtId="0" fontId="0" fillId="0" borderId="6" xfId="0" applyBorder="1"/>
    <xf numFmtId="0" fontId="0" fillId="0" borderId="8" xfId="0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164" fontId="3" fillId="0" borderId="13" xfId="0" applyNumberFormat="1" applyFont="1" applyBorder="1"/>
    <xf numFmtId="164" fontId="3" fillId="0" borderId="13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164" fontId="3" fillId="0" borderId="1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/>
    <xf numFmtId="0" fontId="10" fillId="0" borderId="7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="130" zoomScaleNormal="13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baseColWidth="10" defaultRowHeight="12.75"/>
  <cols>
    <col min="1" max="1" width="6.140625" customWidth="1"/>
    <col min="2" max="2" width="33.140625" customWidth="1"/>
    <col min="3" max="3" width="8.7109375" style="15" customWidth="1"/>
    <col min="4" max="15" width="8.7109375" customWidth="1"/>
    <col min="16" max="23" width="11.42578125" style="1" customWidth="1"/>
  </cols>
  <sheetData>
    <row r="1" spans="1:23" ht="13.5" customHeight="1">
      <c r="A1" s="11" t="s">
        <v>34</v>
      </c>
      <c r="B1" s="11"/>
      <c r="C1" s="11"/>
      <c r="D1" s="11"/>
      <c r="E1" s="11"/>
      <c r="F1" s="11"/>
      <c r="P1"/>
      <c r="Q1"/>
      <c r="R1"/>
      <c r="S1"/>
      <c r="T1"/>
      <c r="U1"/>
      <c r="V1"/>
      <c r="W1"/>
    </row>
    <row r="2" spans="1:23" ht="3.75" customHeight="1">
      <c r="A2" s="18"/>
      <c r="B2" s="18"/>
      <c r="C2" s="18"/>
      <c r="D2" s="18"/>
      <c r="E2" s="18"/>
      <c r="F2" s="18"/>
      <c r="P2"/>
      <c r="Q2"/>
      <c r="R2"/>
      <c r="S2"/>
      <c r="T2"/>
      <c r="U2"/>
      <c r="V2"/>
      <c r="W2"/>
    </row>
    <row r="3" spans="1:23" s="14" customFormat="1" ht="23.25" customHeight="1">
      <c r="A3" s="52" t="s">
        <v>36</v>
      </c>
      <c r="B3" s="52"/>
      <c r="C3" s="50" t="s">
        <v>23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3" s="14" customFormat="1" ht="28.5" customHeight="1">
      <c r="A4" s="52"/>
      <c r="B4" s="52"/>
      <c r="C4" s="38" t="s">
        <v>22</v>
      </c>
      <c r="D4" s="19" t="s">
        <v>24</v>
      </c>
      <c r="E4" s="19" t="s">
        <v>25</v>
      </c>
      <c r="F4" s="19" t="s">
        <v>26</v>
      </c>
      <c r="G4" s="19" t="s">
        <v>27</v>
      </c>
      <c r="H4" s="19" t="s">
        <v>28</v>
      </c>
      <c r="I4" s="19" t="s">
        <v>29</v>
      </c>
      <c r="J4" s="19" t="s">
        <v>30</v>
      </c>
      <c r="K4" s="19" t="s">
        <v>31</v>
      </c>
      <c r="L4" s="19" t="s">
        <v>32</v>
      </c>
      <c r="M4" s="19" t="s">
        <v>33</v>
      </c>
      <c r="N4" s="19" t="s">
        <v>21</v>
      </c>
      <c r="O4" s="49">
        <v>2016</v>
      </c>
    </row>
    <row r="5" spans="1:23" ht="3.95" customHeight="1">
      <c r="A5" s="26"/>
      <c r="B5" s="44"/>
      <c r="C5" s="39"/>
      <c r="D5" s="24"/>
      <c r="E5" s="23"/>
      <c r="F5" s="24"/>
      <c r="G5" s="25"/>
      <c r="H5" s="25"/>
      <c r="I5" s="25"/>
      <c r="J5" s="25"/>
      <c r="K5" s="25"/>
      <c r="L5" s="25"/>
      <c r="M5" s="25"/>
      <c r="N5" s="25"/>
      <c r="O5" s="27"/>
      <c r="P5"/>
      <c r="Q5"/>
      <c r="R5"/>
      <c r="S5"/>
      <c r="T5"/>
      <c r="U5"/>
      <c r="V5"/>
      <c r="W5"/>
    </row>
    <row r="6" spans="1:23" s="4" customFormat="1" ht="10.5" customHeight="1">
      <c r="A6" s="28" t="s">
        <v>1</v>
      </c>
      <c r="B6" s="45"/>
      <c r="C6" s="40">
        <v>219.31399999999999</v>
      </c>
      <c r="D6" s="20">
        <v>224.691</v>
      </c>
      <c r="E6" s="20">
        <v>283.50700000000001</v>
      </c>
      <c r="F6" s="20">
        <v>234.99799999999999</v>
      </c>
      <c r="G6" s="20">
        <v>249.566</v>
      </c>
      <c r="H6" s="20">
        <v>297.11599999999999</v>
      </c>
      <c r="I6" s="20">
        <v>287.58999999999997</v>
      </c>
      <c r="J6" s="20">
        <v>201.529</v>
      </c>
      <c r="K6" s="20">
        <v>173.404</v>
      </c>
      <c r="L6" s="20">
        <v>226.56299999999999</v>
      </c>
      <c r="M6" s="20">
        <v>235.44300000000001</v>
      </c>
      <c r="N6" s="20">
        <v>214.614</v>
      </c>
      <c r="O6" s="29">
        <f>SUM(C6:N6)</f>
        <v>2848.3350000000005</v>
      </c>
      <c r="P6" s="10"/>
      <c r="Q6" s="5"/>
    </row>
    <row r="7" spans="1:23" s="4" customFormat="1" ht="10.5" customHeight="1">
      <c r="A7" s="30" t="s">
        <v>2</v>
      </c>
      <c r="B7" s="46"/>
      <c r="C7" s="41">
        <v>243.32599999999999</v>
      </c>
      <c r="D7" s="21">
        <v>254.988</v>
      </c>
      <c r="E7" s="21">
        <v>246.24799999999999</v>
      </c>
      <c r="F7" s="21">
        <v>211.071</v>
      </c>
      <c r="G7" s="21">
        <v>215.54300000000001</v>
      </c>
      <c r="H7" s="21">
        <v>230.49700000000001</v>
      </c>
      <c r="I7" s="21">
        <v>245.13200000000001</v>
      </c>
      <c r="J7" s="21">
        <v>221.58</v>
      </c>
      <c r="K7" s="21">
        <v>160.49100000000001</v>
      </c>
      <c r="L7" s="21">
        <v>191.75399999999999</v>
      </c>
      <c r="M7" s="21">
        <v>150.61500000000001</v>
      </c>
      <c r="N7" s="21">
        <v>162.315</v>
      </c>
      <c r="O7" s="31">
        <f>SUM(C7:N7)</f>
        <v>2533.56</v>
      </c>
      <c r="P7" s="10"/>
      <c r="Q7" s="5"/>
    </row>
    <row r="8" spans="1:23" s="4" customFormat="1" ht="10.5" customHeight="1">
      <c r="A8" s="30" t="s">
        <v>3</v>
      </c>
      <c r="B8" s="46"/>
      <c r="C8" s="41">
        <v>212.994</v>
      </c>
      <c r="D8" s="21">
        <v>291.08999999999997</v>
      </c>
      <c r="E8" s="21">
        <v>321.346</v>
      </c>
      <c r="F8" s="21">
        <v>359.48099999999999</v>
      </c>
      <c r="G8" s="21">
        <v>349.09300000000002</v>
      </c>
      <c r="H8" s="21">
        <v>360.505</v>
      </c>
      <c r="I8" s="21">
        <v>363.86900000000003</v>
      </c>
      <c r="J8" s="21">
        <v>393.67599999999999</v>
      </c>
      <c r="K8" s="21">
        <v>360.69099999999997</v>
      </c>
      <c r="L8" s="21">
        <v>440.73500000000001</v>
      </c>
      <c r="M8" s="21">
        <v>425.12400000000002</v>
      </c>
      <c r="N8" s="21">
        <v>350.149</v>
      </c>
      <c r="O8" s="31">
        <f t="shared" ref="O8:O26" si="0">SUM(C8:N8)</f>
        <v>4228.7530000000006</v>
      </c>
      <c r="P8" s="10"/>
      <c r="Q8" s="5"/>
    </row>
    <row r="9" spans="1:23" s="4" customFormat="1" ht="10.5" customHeight="1">
      <c r="A9" s="30" t="s">
        <v>4</v>
      </c>
      <c r="B9" s="46"/>
      <c r="C9" s="41">
        <v>161.768</v>
      </c>
      <c r="D9" s="21">
        <v>167.78399999999999</v>
      </c>
      <c r="E9" s="21">
        <v>194.48699999999999</v>
      </c>
      <c r="F9" s="21">
        <v>160.37299999999999</v>
      </c>
      <c r="G9" s="21">
        <v>165.607</v>
      </c>
      <c r="H9" s="21">
        <v>171.59100000000001</v>
      </c>
      <c r="I9" s="21">
        <v>174.803</v>
      </c>
      <c r="J9" s="21">
        <v>188.61799999999999</v>
      </c>
      <c r="K9" s="21">
        <v>161.87799999999999</v>
      </c>
      <c r="L9" s="21">
        <v>175.52600000000001</v>
      </c>
      <c r="M9" s="21">
        <v>195.48699999999999</v>
      </c>
      <c r="N9" s="21">
        <v>162.89400000000001</v>
      </c>
      <c r="O9" s="31">
        <f t="shared" si="0"/>
        <v>2080.8159999999998</v>
      </c>
      <c r="P9" s="10"/>
      <c r="Q9" s="5"/>
    </row>
    <row r="10" spans="1:23" s="4" customFormat="1" ht="10.5" customHeight="1">
      <c r="A10" s="30" t="s">
        <v>5</v>
      </c>
      <c r="B10" s="46"/>
      <c r="C10" s="41">
        <v>5.1779999999999999</v>
      </c>
      <c r="D10" s="21">
        <v>5.8360000000000003</v>
      </c>
      <c r="E10" s="21">
        <v>4.72</v>
      </c>
      <c r="F10" s="21">
        <v>3.9279999999999999</v>
      </c>
      <c r="G10" s="21">
        <v>2.7240000000000002</v>
      </c>
      <c r="H10" s="21">
        <v>3.4820000000000002</v>
      </c>
      <c r="I10" s="21">
        <v>7.48</v>
      </c>
      <c r="J10" s="21">
        <v>8.2609999999999992</v>
      </c>
      <c r="K10" s="21">
        <v>7.8440000000000003</v>
      </c>
      <c r="L10" s="21">
        <v>6.2169999999999996</v>
      </c>
      <c r="M10" s="21">
        <v>3.427</v>
      </c>
      <c r="N10" s="21">
        <v>5.0590000000000002</v>
      </c>
      <c r="O10" s="31">
        <f t="shared" si="0"/>
        <v>64.155999999999992</v>
      </c>
      <c r="P10" s="10"/>
      <c r="Q10" s="5"/>
    </row>
    <row r="11" spans="1:23" s="4" customFormat="1" ht="10.5" customHeight="1">
      <c r="A11" s="30" t="s">
        <v>6</v>
      </c>
      <c r="B11" s="46"/>
      <c r="C11" s="41">
        <v>88.022000000000006</v>
      </c>
      <c r="D11" s="21">
        <v>100.73399999999999</v>
      </c>
      <c r="E11" s="21">
        <v>105.33499999999999</v>
      </c>
      <c r="F11" s="21">
        <v>87.238</v>
      </c>
      <c r="G11" s="21">
        <v>89.734999999999999</v>
      </c>
      <c r="H11" s="21">
        <v>95.599000000000004</v>
      </c>
      <c r="I11" s="21">
        <v>89.460999999999999</v>
      </c>
      <c r="J11" s="21">
        <v>100.869</v>
      </c>
      <c r="K11" s="21">
        <v>84.254999999999995</v>
      </c>
      <c r="L11" s="21">
        <v>97.262</v>
      </c>
      <c r="M11" s="21">
        <v>102.366</v>
      </c>
      <c r="N11" s="21">
        <v>102.902</v>
      </c>
      <c r="O11" s="31">
        <f t="shared" si="0"/>
        <v>1143.778</v>
      </c>
      <c r="P11" s="10"/>
      <c r="Q11" s="5"/>
    </row>
    <row r="12" spans="1:23" s="4" customFormat="1" ht="10.5" customHeight="1">
      <c r="A12" s="30" t="s">
        <v>7</v>
      </c>
      <c r="B12" s="46"/>
      <c r="C12" s="41">
        <v>323.62900000000002</v>
      </c>
      <c r="D12" s="21">
        <v>317.75599999999997</v>
      </c>
      <c r="E12" s="21">
        <v>323.54500000000002</v>
      </c>
      <c r="F12" s="21">
        <v>342.18400000000003</v>
      </c>
      <c r="G12" s="21">
        <v>323.86900000000003</v>
      </c>
      <c r="H12" s="21">
        <v>309.55799999999999</v>
      </c>
      <c r="I12" s="21">
        <v>304.875</v>
      </c>
      <c r="J12" s="21">
        <v>338.33</v>
      </c>
      <c r="K12" s="21">
        <v>281.01400000000001</v>
      </c>
      <c r="L12" s="21">
        <v>314.41699999999997</v>
      </c>
      <c r="M12" s="21">
        <v>338.745</v>
      </c>
      <c r="N12" s="21">
        <v>303.822</v>
      </c>
      <c r="O12" s="31">
        <f t="shared" si="0"/>
        <v>3821.7440000000001</v>
      </c>
      <c r="P12" s="10"/>
      <c r="Q12" s="5"/>
    </row>
    <row r="13" spans="1:23" s="4" customFormat="1" ht="10.5" customHeight="1">
      <c r="A13" s="30" t="s">
        <v>8</v>
      </c>
      <c r="B13" s="46"/>
      <c r="C13" s="41">
        <v>144.04900000000001</v>
      </c>
      <c r="D13" s="21">
        <v>140.28299999999999</v>
      </c>
      <c r="E13" s="21">
        <v>136.58099999999999</v>
      </c>
      <c r="F13" s="21">
        <v>156.19900000000001</v>
      </c>
      <c r="G13" s="21">
        <v>143.14099999999999</v>
      </c>
      <c r="H13" s="21">
        <v>175.523</v>
      </c>
      <c r="I13" s="21">
        <v>165.197</v>
      </c>
      <c r="J13" s="21">
        <v>170.81</v>
      </c>
      <c r="K13" s="21">
        <v>162.827</v>
      </c>
      <c r="L13" s="21">
        <v>162.72200000000001</v>
      </c>
      <c r="M13" s="21">
        <v>169.27199999999999</v>
      </c>
      <c r="N13" s="21">
        <v>134.91399999999999</v>
      </c>
      <c r="O13" s="31">
        <f t="shared" si="0"/>
        <v>1861.5179999999998</v>
      </c>
      <c r="P13" s="10"/>
      <c r="Q13" s="5"/>
    </row>
    <row r="14" spans="1:23" s="4" customFormat="1" ht="10.5" customHeight="1">
      <c r="A14" s="30" t="s">
        <v>9</v>
      </c>
      <c r="B14" s="46"/>
      <c r="C14" s="41">
        <v>28.248000000000001</v>
      </c>
      <c r="D14" s="21">
        <v>36.216000000000001</v>
      </c>
      <c r="E14" s="21">
        <v>45.331000000000003</v>
      </c>
      <c r="F14" s="21">
        <v>63.942999999999998</v>
      </c>
      <c r="G14" s="21">
        <v>56.414000000000001</v>
      </c>
      <c r="H14" s="21">
        <v>65.165000000000006</v>
      </c>
      <c r="I14" s="21">
        <v>47.116999999999997</v>
      </c>
      <c r="J14" s="21">
        <v>49.146000000000001</v>
      </c>
      <c r="K14" s="21">
        <v>44.686999999999998</v>
      </c>
      <c r="L14" s="21">
        <v>58.976999999999997</v>
      </c>
      <c r="M14" s="21">
        <v>49.820999999999998</v>
      </c>
      <c r="N14" s="21">
        <v>45.625</v>
      </c>
      <c r="O14" s="31">
        <f t="shared" si="0"/>
        <v>590.69000000000005</v>
      </c>
      <c r="P14" s="10"/>
      <c r="Q14" s="5"/>
    </row>
    <row r="15" spans="1:23" s="4" customFormat="1" ht="10.5" customHeight="1">
      <c r="A15" s="28" t="s">
        <v>10</v>
      </c>
      <c r="B15" s="45"/>
      <c r="C15" s="41">
        <v>20.945</v>
      </c>
      <c r="D15" s="21">
        <v>13.661</v>
      </c>
      <c r="E15" s="21">
        <v>16.902000000000001</v>
      </c>
      <c r="F15" s="21">
        <v>27.292999999999999</v>
      </c>
      <c r="G15" s="21">
        <v>29.46</v>
      </c>
      <c r="H15" s="21">
        <v>20.045999999999999</v>
      </c>
      <c r="I15" s="21">
        <v>28.89</v>
      </c>
      <c r="J15" s="21">
        <v>20.609000000000002</v>
      </c>
      <c r="K15" s="21">
        <v>27.294</v>
      </c>
      <c r="L15" s="21">
        <v>29.673999999999999</v>
      </c>
      <c r="M15" s="21">
        <v>27.940999999999999</v>
      </c>
      <c r="N15" s="21">
        <v>24.53</v>
      </c>
      <c r="O15" s="31">
        <f t="shared" si="0"/>
        <v>287.245</v>
      </c>
      <c r="P15" s="10"/>
      <c r="Q15" s="5"/>
    </row>
    <row r="16" spans="1:23" s="4" customFormat="1" ht="10.5" customHeight="1">
      <c r="A16" s="30" t="s">
        <v>11</v>
      </c>
      <c r="B16" s="46"/>
      <c r="C16" s="41">
        <v>0.79900000000000004</v>
      </c>
      <c r="D16" s="21">
        <v>1.46</v>
      </c>
      <c r="E16" s="21">
        <v>2.4089999999999998</v>
      </c>
      <c r="F16" s="21">
        <v>1.2949999999999999</v>
      </c>
      <c r="G16" s="21">
        <v>1.8440000000000001</v>
      </c>
      <c r="H16" s="21">
        <v>4.5309999999999997</v>
      </c>
      <c r="I16" s="21">
        <v>2.2250000000000001</v>
      </c>
      <c r="J16" s="21">
        <v>4.4260000000000002</v>
      </c>
      <c r="K16" s="21">
        <v>3.9249999999999998</v>
      </c>
      <c r="L16" s="21">
        <v>3.9169999999999998</v>
      </c>
      <c r="M16" s="21">
        <v>1.581</v>
      </c>
      <c r="N16" s="21">
        <v>1.671</v>
      </c>
      <c r="O16" s="31">
        <f t="shared" si="0"/>
        <v>30.082999999999995</v>
      </c>
      <c r="P16" s="10"/>
      <c r="Q16" s="5"/>
    </row>
    <row r="17" spans="1:23" s="4" customFormat="1" ht="10.5" customHeight="1">
      <c r="A17" s="28" t="s">
        <v>12</v>
      </c>
      <c r="B17" s="45"/>
      <c r="C17" s="41">
        <v>7.218</v>
      </c>
      <c r="D17" s="21">
        <v>8.4740000000000002</v>
      </c>
      <c r="E17" s="21">
        <v>5.883</v>
      </c>
      <c r="F17" s="21">
        <v>5.4539999999999997</v>
      </c>
      <c r="G17" s="21">
        <v>6.0149999999999997</v>
      </c>
      <c r="H17" s="21">
        <v>7.6820000000000004</v>
      </c>
      <c r="I17" s="21">
        <v>9.3710000000000004</v>
      </c>
      <c r="J17" s="21">
        <v>8.5559999999999992</v>
      </c>
      <c r="K17" s="21">
        <v>10.368</v>
      </c>
      <c r="L17" s="21">
        <v>9.6890000000000001</v>
      </c>
      <c r="M17" s="21">
        <v>5.1459999999999999</v>
      </c>
      <c r="N17" s="21">
        <v>10.536</v>
      </c>
      <c r="O17" s="31">
        <f t="shared" si="0"/>
        <v>94.39200000000001</v>
      </c>
      <c r="P17" s="10"/>
      <c r="Q17" s="5"/>
    </row>
    <row r="18" spans="1:23" s="7" customFormat="1" ht="10.5" customHeight="1">
      <c r="A18" s="30" t="s">
        <v>13</v>
      </c>
      <c r="B18" s="46"/>
      <c r="C18" s="41">
        <v>9.4770000000000003</v>
      </c>
      <c r="D18" s="21">
        <v>8.15</v>
      </c>
      <c r="E18" s="21">
        <v>6.851</v>
      </c>
      <c r="F18" s="21">
        <v>6.94</v>
      </c>
      <c r="G18" s="21">
        <v>7.4130000000000003</v>
      </c>
      <c r="H18" s="21">
        <v>8.5779999999999994</v>
      </c>
      <c r="I18" s="21">
        <v>8.8559999999999999</v>
      </c>
      <c r="J18" s="21">
        <v>8.0660000000000007</v>
      </c>
      <c r="K18" s="21">
        <v>7.9459999999999997</v>
      </c>
      <c r="L18" s="21">
        <v>8.3870000000000005</v>
      </c>
      <c r="M18" s="21">
        <v>7.46</v>
      </c>
      <c r="N18" s="21">
        <v>9.6440000000000001</v>
      </c>
      <c r="O18" s="31">
        <f t="shared" si="0"/>
        <v>97.768000000000001</v>
      </c>
      <c r="P18" s="10"/>
      <c r="Q18" s="5"/>
    </row>
    <row r="19" spans="1:23" s="4" customFormat="1" ht="10.5" customHeight="1">
      <c r="A19" s="30" t="s">
        <v>14</v>
      </c>
      <c r="B19" s="46"/>
      <c r="C19" s="40">
        <v>94.260999999999996</v>
      </c>
      <c r="D19" s="20">
        <v>114.303</v>
      </c>
      <c r="E19" s="20">
        <v>115.599</v>
      </c>
      <c r="F19" s="20">
        <v>110.71899999999999</v>
      </c>
      <c r="G19" s="20">
        <v>206.274</v>
      </c>
      <c r="H19" s="20">
        <v>97.034999999999997</v>
      </c>
      <c r="I19" s="20">
        <v>84.959000000000003</v>
      </c>
      <c r="J19" s="20">
        <v>114.92400000000001</v>
      </c>
      <c r="K19" s="20">
        <v>130.29</v>
      </c>
      <c r="L19" s="20">
        <v>260.58199999999999</v>
      </c>
      <c r="M19" s="20">
        <v>173.24</v>
      </c>
      <c r="N19" s="20">
        <v>106.688</v>
      </c>
      <c r="O19" s="29">
        <f t="shared" si="0"/>
        <v>1608.874</v>
      </c>
      <c r="P19" s="10"/>
      <c r="Q19" s="5"/>
    </row>
    <row r="20" spans="1:23" s="4" customFormat="1" ht="10.5" customHeight="1">
      <c r="A20" s="30" t="s">
        <v>15</v>
      </c>
      <c r="B20" s="46"/>
      <c r="C20" s="41" t="s">
        <v>35</v>
      </c>
      <c r="D20" s="21" t="s">
        <v>35</v>
      </c>
      <c r="E20" s="21" t="s">
        <v>35</v>
      </c>
      <c r="F20" s="21" t="s">
        <v>35</v>
      </c>
      <c r="G20" s="21" t="s">
        <v>35</v>
      </c>
      <c r="H20" s="21" t="s">
        <v>35</v>
      </c>
      <c r="I20" s="21" t="s">
        <v>35</v>
      </c>
      <c r="J20" s="21" t="s">
        <v>35</v>
      </c>
      <c r="K20" s="21" t="s">
        <v>35</v>
      </c>
      <c r="L20" s="21" t="s">
        <v>35</v>
      </c>
      <c r="M20" s="21" t="s">
        <v>35</v>
      </c>
      <c r="N20" s="21" t="s">
        <v>35</v>
      </c>
      <c r="O20" s="31" t="s">
        <v>35</v>
      </c>
      <c r="P20" s="10"/>
      <c r="Q20" s="5"/>
    </row>
    <row r="21" spans="1:23" s="4" customFormat="1" ht="10.5" customHeight="1">
      <c r="A21" s="30" t="s">
        <v>16</v>
      </c>
      <c r="B21" s="46"/>
      <c r="C21" s="41">
        <v>6.5819999999999999</v>
      </c>
      <c r="D21" s="21">
        <v>8.0890000000000004</v>
      </c>
      <c r="E21" s="21">
        <v>7.4180000000000001</v>
      </c>
      <c r="F21" s="21">
        <v>6.1180000000000003</v>
      </c>
      <c r="G21" s="21">
        <v>6.5750000000000002</v>
      </c>
      <c r="H21" s="21">
        <v>7.39</v>
      </c>
      <c r="I21" s="21">
        <v>10.102</v>
      </c>
      <c r="J21" s="21">
        <v>8.8919999999999995</v>
      </c>
      <c r="K21" s="21">
        <v>8.3870000000000005</v>
      </c>
      <c r="L21" s="21">
        <v>8.8490000000000002</v>
      </c>
      <c r="M21" s="21">
        <v>8.2520000000000007</v>
      </c>
      <c r="N21" s="21">
        <v>8.6950000000000003</v>
      </c>
      <c r="O21" s="31">
        <f t="shared" si="0"/>
        <v>95.34899999999999</v>
      </c>
      <c r="P21" s="10"/>
      <c r="Q21" s="8"/>
      <c r="S21" s="8"/>
    </row>
    <row r="22" spans="1:23" s="4" customFormat="1" ht="10.5" customHeight="1">
      <c r="A22" s="30" t="s">
        <v>17</v>
      </c>
      <c r="B22" s="46"/>
      <c r="C22" s="41" t="s">
        <v>35</v>
      </c>
      <c r="D22" s="21" t="s">
        <v>35</v>
      </c>
      <c r="E22" s="21" t="s">
        <v>35</v>
      </c>
      <c r="F22" s="21" t="s">
        <v>35</v>
      </c>
      <c r="G22" s="21" t="s">
        <v>35</v>
      </c>
      <c r="H22" s="21" t="s">
        <v>35</v>
      </c>
      <c r="I22" s="21" t="s">
        <v>35</v>
      </c>
      <c r="J22" s="21" t="s">
        <v>35</v>
      </c>
      <c r="K22" s="21" t="s">
        <v>35</v>
      </c>
      <c r="L22" s="21" t="s">
        <v>35</v>
      </c>
      <c r="M22" s="21" t="s">
        <v>35</v>
      </c>
      <c r="N22" s="21" t="s">
        <v>35</v>
      </c>
      <c r="O22" s="31" t="s">
        <v>35</v>
      </c>
      <c r="P22" s="10"/>
      <c r="Q22" s="8"/>
      <c r="S22" s="8"/>
    </row>
    <row r="23" spans="1:23" s="4" customFormat="1" ht="10.5" customHeight="1">
      <c r="A23" s="30" t="s">
        <v>18</v>
      </c>
      <c r="B23" s="46"/>
      <c r="C23" s="41" t="s">
        <v>35</v>
      </c>
      <c r="D23" s="21" t="s">
        <v>35</v>
      </c>
      <c r="E23" s="21" t="s">
        <v>35</v>
      </c>
      <c r="F23" s="21" t="s">
        <v>35</v>
      </c>
      <c r="G23" s="21" t="s">
        <v>35</v>
      </c>
      <c r="H23" s="21" t="s">
        <v>35</v>
      </c>
      <c r="I23" s="21" t="s">
        <v>35</v>
      </c>
      <c r="J23" s="21" t="s">
        <v>35</v>
      </c>
      <c r="K23" s="21" t="s">
        <v>35</v>
      </c>
      <c r="L23" s="21" t="s">
        <v>35</v>
      </c>
      <c r="M23" s="21" t="s">
        <v>35</v>
      </c>
      <c r="N23" s="21" t="s">
        <v>35</v>
      </c>
      <c r="O23" s="31" t="s">
        <v>35</v>
      </c>
      <c r="P23" s="10"/>
      <c r="Q23" s="8"/>
      <c r="S23" s="8"/>
    </row>
    <row r="24" spans="1:23" s="4" customFormat="1" ht="10.5" customHeight="1">
      <c r="A24" s="30" t="s">
        <v>19</v>
      </c>
      <c r="B24" s="46"/>
      <c r="C24" s="41">
        <v>12.631</v>
      </c>
      <c r="D24" s="21">
        <v>11.449</v>
      </c>
      <c r="E24" s="21">
        <v>12.872999999999999</v>
      </c>
      <c r="F24" s="21">
        <v>18.594000000000001</v>
      </c>
      <c r="G24" s="21">
        <v>14.974</v>
      </c>
      <c r="H24" s="21">
        <v>14.378</v>
      </c>
      <c r="I24" s="21">
        <v>13.164</v>
      </c>
      <c r="J24" s="21">
        <v>13.851000000000001</v>
      </c>
      <c r="K24" s="21">
        <v>13.907999999999999</v>
      </c>
      <c r="L24" s="21">
        <v>13.138999999999999</v>
      </c>
      <c r="M24" s="21">
        <v>13.211</v>
      </c>
      <c r="N24" s="21">
        <v>13.093999999999999</v>
      </c>
      <c r="O24" s="31">
        <f t="shared" si="0"/>
        <v>165.26600000000002</v>
      </c>
      <c r="P24" s="10"/>
      <c r="Q24" s="8"/>
      <c r="S24" s="8"/>
    </row>
    <row r="25" spans="1:23" s="4" customFormat="1" ht="10.5" customHeight="1">
      <c r="A25" s="30" t="s">
        <v>20</v>
      </c>
      <c r="B25" s="46"/>
      <c r="C25" s="41" t="s">
        <v>35</v>
      </c>
      <c r="D25" s="21" t="s">
        <v>35</v>
      </c>
      <c r="E25" s="21" t="s">
        <v>35</v>
      </c>
      <c r="F25" s="21" t="s">
        <v>35</v>
      </c>
      <c r="G25" s="21" t="s">
        <v>35</v>
      </c>
      <c r="H25" s="21" t="s">
        <v>35</v>
      </c>
      <c r="I25" s="21" t="s">
        <v>35</v>
      </c>
      <c r="J25" s="21" t="s">
        <v>35</v>
      </c>
      <c r="K25" s="21" t="s">
        <v>35</v>
      </c>
      <c r="L25" s="21" t="s">
        <v>35</v>
      </c>
      <c r="M25" s="21" t="s">
        <v>35</v>
      </c>
      <c r="N25" s="21" t="s">
        <v>35</v>
      </c>
      <c r="O25" s="31" t="s">
        <v>35</v>
      </c>
      <c r="P25" s="10"/>
      <c r="Q25" s="8"/>
      <c r="S25" s="8"/>
    </row>
    <row r="26" spans="1:23" s="4" customFormat="1" ht="10.5" customHeight="1">
      <c r="A26" s="32" t="s">
        <v>37</v>
      </c>
      <c r="B26" s="47"/>
      <c r="C26" s="42">
        <f>SUM(C6:C25)</f>
        <v>1578.4410000000005</v>
      </c>
      <c r="D26" s="22">
        <f t="shared" ref="D26:N26" si="1">SUM(D6:D25)</f>
        <v>1704.9639999999999</v>
      </c>
      <c r="E26" s="22">
        <f t="shared" si="1"/>
        <v>1829.0350000000001</v>
      </c>
      <c r="F26" s="22">
        <f t="shared" si="1"/>
        <v>1795.828</v>
      </c>
      <c r="G26" s="22">
        <f t="shared" si="1"/>
        <v>1868.2470000000003</v>
      </c>
      <c r="H26" s="22">
        <f t="shared" si="1"/>
        <v>1868.6759999999999</v>
      </c>
      <c r="I26" s="22">
        <v>1843.0910000000003</v>
      </c>
      <c r="J26" s="22">
        <v>1852.1410000000001</v>
      </c>
      <c r="K26" s="22">
        <v>1639.2070000000001</v>
      </c>
      <c r="L26" s="22">
        <v>2008.4099999999999</v>
      </c>
      <c r="M26" s="22">
        <v>1907.1309999999996</v>
      </c>
      <c r="N26" s="22">
        <v>1657.1520000000003</v>
      </c>
      <c r="O26" s="33">
        <f t="shared" si="0"/>
        <v>21552.323000000004</v>
      </c>
      <c r="P26" s="10"/>
      <c r="Q26" s="8"/>
      <c r="S26" s="8"/>
    </row>
    <row r="27" spans="1:23" ht="3.95" customHeight="1">
      <c r="A27" s="30"/>
      <c r="B27" s="46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1"/>
      <c r="P27"/>
      <c r="Q27"/>
      <c r="R27"/>
      <c r="S27"/>
      <c r="T27"/>
      <c r="U27"/>
      <c r="V27"/>
      <c r="W27"/>
    </row>
    <row r="28" spans="1:23" ht="12" customHeight="1">
      <c r="A28" s="30" t="s">
        <v>0</v>
      </c>
      <c r="B28" s="46"/>
      <c r="C28" s="4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1"/>
      <c r="P28"/>
      <c r="Q28"/>
      <c r="R28"/>
      <c r="S28"/>
      <c r="T28"/>
      <c r="U28"/>
      <c r="V28"/>
      <c r="W28"/>
    </row>
    <row r="29" spans="1:23" s="4" customFormat="1" ht="10.5" customHeight="1">
      <c r="A29" s="34"/>
      <c r="B29" s="46" t="s">
        <v>38</v>
      </c>
      <c r="C29" s="41">
        <v>103.51</v>
      </c>
      <c r="D29" s="21">
        <v>100.63</v>
      </c>
      <c r="E29" s="21">
        <v>140.88999999999999</v>
      </c>
      <c r="F29" s="21">
        <v>110.94</v>
      </c>
      <c r="G29" s="21">
        <v>104.24</v>
      </c>
      <c r="H29" s="21">
        <v>80.680000000000007</v>
      </c>
      <c r="I29" s="21">
        <v>84.25</v>
      </c>
      <c r="J29" s="21">
        <v>115.66</v>
      </c>
      <c r="K29" s="21">
        <v>94.07</v>
      </c>
      <c r="L29" s="21">
        <v>101.42</v>
      </c>
      <c r="M29" s="21">
        <v>130.26</v>
      </c>
      <c r="N29" s="21">
        <v>106.45</v>
      </c>
      <c r="O29" s="31">
        <f>SUM(C29:N29)</f>
        <v>1273</v>
      </c>
      <c r="P29" s="10"/>
      <c r="Q29" s="8"/>
      <c r="S29" s="8"/>
    </row>
    <row r="30" spans="1:23" s="4" customFormat="1" ht="10.5" customHeight="1">
      <c r="A30" s="34"/>
      <c r="B30" s="46" t="s">
        <v>39</v>
      </c>
      <c r="C30" s="41">
        <v>116.42</v>
      </c>
      <c r="D30" s="21">
        <v>116.56</v>
      </c>
      <c r="E30" s="21">
        <v>109.31</v>
      </c>
      <c r="F30" s="21">
        <v>79.44</v>
      </c>
      <c r="G30" s="21">
        <v>130.69999999999999</v>
      </c>
      <c r="H30" s="21">
        <v>116.66</v>
      </c>
      <c r="I30" s="21">
        <v>108.93</v>
      </c>
      <c r="J30" s="21">
        <v>99.97</v>
      </c>
      <c r="K30" s="21">
        <v>35.07</v>
      </c>
      <c r="L30" s="21">
        <v>75.55</v>
      </c>
      <c r="M30" s="21">
        <v>57.17</v>
      </c>
      <c r="N30" s="21">
        <v>80.900000000000006</v>
      </c>
      <c r="O30" s="31">
        <f>SUM(C30:N30)</f>
        <v>1126.68</v>
      </c>
      <c r="P30" s="10"/>
      <c r="Q30" s="8"/>
      <c r="S30" s="8"/>
    </row>
    <row r="31" spans="1:23" s="4" customFormat="1" ht="10.5" customHeight="1">
      <c r="A31" s="34"/>
      <c r="B31" s="46" t="s">
        <v>40</v>
      </c>
      <c r="C31" s="41">
        <v>41.98</v>
      </c>
      <c r="D31" s="21">
        <v>64.19</v>
      </c>
      <c r="E31" s="21">
        <v>65.290000000000006</v>
      </c>
      <c r="F31" s="21">
        <v>106.24</v>
      </c>
      <c r="G31" s="21">
        <v>78.19</v>
      </c>
      <c r="H31" s="21">
        <v>86.14</v>
      </c>
      <c r="I31" s="21">
        <v>69.790000000000006</v>
      </c>
      <c r="J31" s="21">
        <v>86.81</v>
      </c>
      <c r="K31" s="21">
        <v>85.02</v>
      </c>
      <c r="L31" s="21">
        <v>83.82</v>
      </c>
      <c r="M31" s="21">
        <v>115.42</v>
      </c>
      <c r="N31" s="21">
        <v>71.88</v>
      </c>
      <c r="O31" s="31">
        <f t="shared" ref="O31:O40" si="2">SUM(C31:N31)</f>
        <v>954.77</v>
      </c>
      <c r="P31" s="10"/>
      <c r="Q31" s="8"/>
      <c r="S31" s="8"/>
    </row>
    <row r="32" spans="1:23" s="4" customFormat="1" ht="10.5" customHeight="1">
      <c r="A32" s="34"/>
      <c r="B32" s="46" t="s">
        <v>41</v>
      </c>
      <c r="C32" s="41">
        <v>38.51</v>
      </c>
      <c r="D32" s="21">
        <v>50.23</v>
      </c>
      <c r="E32" s="21">
        <v>53.5</v>
      </c>
      <c r="F32" s="21">
        <v>51.51</v>
      </c>
      <c r="G32" s="21">
        <v>47.27</v>
      </c>
      <c r="H32" s="21">
        <v>38.36</v>
      </c>
      <c r="I32" s="21">
        <v>37.58</v>
      </c>
      <c r="J32" s="21">
        <v>44.81</v>
      </c>
      <c r="K32" s="21">
        <v>58.15</v>
      </c>
      <c r="L32" s="21">
        <v>65.44</v>
      </c>
      <c r="M32" s="21">
        <v>67.62</v>
      </c>
      <c r="N32" s="21">
        <v>41.26</v>
      </c>
      <c r="O32" s="31">
        <f t="shared" si="2"/>
        <v>594.24</v>
      </c>
      <c r="P32" s="10"/>
      <c r="Q32" s="8"/>
      <c r="S32" s="8"/>
    </row>
    <row r="33" spans="1:16" s="4" customFormat="1" ht="10.5" customHeight="1">
      <c r="A33" s="34"/>
      <c r="B33" s="46" t="s">
        <v>42</v>
      </c>
      <c r="C33" s="40">
        <v>177.4</v>
      </c>
      <c r="D33" s="20">
        <v>177.1</v>
      </c>
      <c r="E33" s="20">
        <v>190.53</v>
      </c>
      <c r="F33" s="20">
        <v>208.11</v>
      </c>
      <c r="G33" s="20">
        <v>223.51</v>
      </c>
      <c r="H33" s="20">
        <v>182.2</v>
      </c>
      <c r="I33" s="20">
        <v>231.57</v>
      </c>
      <c r="J33" s="20">
        <v>205.17</v>
      </c>
      <c r="K33" s="20">
        <v>230.14</v>
      </c>
      <c r="L33" s="20">
        <v>247.26</v>
      </c>
      <c r="M33" s="20">
        <v>213.89</v>
      </c>
      <c r="N33" s="20">
        <v>191.23</v>
      </c>
      <c r="O33" s="29">
        <f t="shared" si="2"/>
        <v>2478.1099999999997</v>
      </c>
      <c r="P33" s="10"/>
    </row>
    <row r="34" spans="1:16" s="4" customFormat="1" ht="10.5" customHeight="1">
      <c r="A34" s="34"/>
      <c r="B34" s="46" t="s">
        <v>43</v>
      </c>
      <c r="C34" s="40">
        <v>58.49</v>
      </c>
      <c r="D34" s="20">
        <v>64.989999999999995</v>
      </c>
      <c r="E34" s="20">
        <v>76.3</v>
      </c>
      <c r="F34" s="20">
        <v>74.33</v>
      </c>
      <c r="G34" s="20">
        <v>77.73</v>
      </c>
      <c r="H34" s="20">
        <v>72.11</v>
      </c>
      <c r="I34" s="20">
        <v>74.040000000000006</v>
      </c>
      <c r="J34" s="20">
        <v>81.41</v>
      </c>
      <c r="K34" s="20">
        <v>73.72</v>
      </c>
      <c r="L34" s="20">
        <v>79.02</v>
      </c>
      <c r="M34" s="20">
        <v>76.22</v>
      </c>
      <c r="N34" s="20">
        <v>72.59</v>
      </c>
      <c r="O34" s="29">
        <f t="shared" si="2"/>
        <v>880.95</v>
      </c>
      <c r="P34" s="10"/>
    </row>
    <row r="35" spans="1:16" s="4" customFormat="1" ht="10.5" customHeight="1">
      <c r="A35" s="34"/>
      <c r="B35" s="46" t="s">
        <v>44</v>
      </c>
      <c r="C35" s="40">
        <v>56.51</v>
      </c>
      <c r="D35" s="20">
        <v>62.08</v>
      </c>
      <c r="E35" s="20">
        <v>60.26</v>
      </c>
      <c r="F35" s="20">
        <v>64.510000000000005</v>
      </c>
      <c r="G35" s="20">
        <v>79.08</v>
      </c>
      <c r="H35" s="20">
        <v>84.68</v>
      </c>
      <c r="I35" s="20">
        <v>82.19</v>
      </c>
      <c r="J35" s="20">
        <v>74.930000000000007</v>
      </c>
      <c r="K35" s="20">
        <v>87.41</v>
      </c>
      <c r="L35" s="20">
        <v>85.17</v>
      </c>
      <c r="M35" s="20">
        <v>88.13</v>
      </c>
      <c r="N35" s="20">
        <v>59.87</v>
      </c>
      <c r="O35" s="29">
        <f t="shared" si="2"/>
        <v>884.81999999999994</v>
      </c>
      <c r="P35" s="10"/>
    </row>
    <row r="36" spans="1:16" s="4" customFormat="1" ht="10.5" customHeight="1">
      <c r="A36" s="34"/>
      <c r="B36" s="46" t="s">
        <v>45</v>
      </c>
      <c r="C36" s="40">
        <v>22.07</v>
      </c>
      <c r="D36" s="20">
        <v>23.59</v>
      </c>
      <c r="E36" s="20">
        <v>29.65</v>
      </c>
      <c r="F36" s="20">
        <v>32.630000000000003</v>
      </c>
      <c r="G36" s="20">
        <v>26.41</v>
      </c>
      <c r="H36" s="20">
        <v>25.6</v>
      </c>
      <c r="I36" s="20">
        <v>20.93</v>
      </c>
      <c r="J36" s="20">
        <v>25.91</v>
      </c>
      <c r="K36" s="20">
        <v>29.97</v>
      </c>
      <c r="L36" s="20">
        <v>17.46</v>
      </c>
      <c r="M36" s="20">
        <v>22.8</v>
      </c>
      <c r="N36" s="20">
        <v>23.86</v>
      </c>
      <c r="O36" s="29">
        <f t="shared" si="2"/>
        <v>300.88</v>
      </c>
      <c r="P36" s="10"/>
    </row>
    <row r="37" spans="1:16" s="4" customFormat="1" ht="10.5" customHeight="1">
      <c r="A37" s="34"/>
      <c r="B37" s="46" t="s">
        <v>46</v>
      </c>
      <c r="C37" s="40">
        <v>49</v>
      </c>
      <c r="D37" s="20">
        <v>44.16</v>
      </c>
      <c r="E37" s="20">
        <v>48.47</v>
      </c>
      <c r="F37" s="20">
        <v>44.3</v>
      </c>
      <c r="G37" s="20">
        <v>56.54</v>
      </c>
      <c r="H37" s="20">
        <v>47.67</v>
      </c>
      <c r="I37" s="20">
        <v>50.89</v>
      </c>
      <c r="J37" s="20">
        <v>51.9</v>
      </c>
      <c r="K37" s="20">
        <v>38.869999999999997</v>
      </c>
      <c r="L37" s="20">
        <v>59.15</v>
      </c>
      <c r="M37" s="20">
        <v>49.19</v>
      </c>
      <c r="N37" s="20">
        <v>45.05</v>
      </c>
      <c r="O37" s="29">
        <f t="shared" si="2"/>
        <v>585.18999999999983</v>
      </c>
      <c r="P37" s="10"/>
    </row>
    <row r="38" spans="1:16" s="4" customFormat="1" ht="10.5" customHeight="1">
      <c r="A38" s="34"/>
      <c r="B38" s="46" t="s">
        <v>47</v>
      </c>
      <c r="C38" s="40">
        <v>127.14</v>
      </c>
      <c r="D38" s="20">
        <v>125.28</v>
      </c>
      <c r="E38" s="20">
        <v>139.4</v>
      </c>
      <c r="F38" s="20">
        <v>141.93</v>
      </c>
      <c r="G38" s="20">
        <v>134.33000000000001</v>
      </c>
      <c r="H38" s="20">
        <v>147.71</v>
      </c>
      <c r="I38" s="20">
        <v>162.74</v>
      </c>
      <c r="J38" s="20">
        <v>145.36000000000001</v>
      </c>
      <c r="K38" s="20">
        <v>135.9</v>
      </c>
      <c r="L38" s="20">
        <v>156.49</v>
      </c>
      <c r="M38" s="20">
        <v>187.19</v>
      </c>
      <c r="N38" s="20">
        <v>147.55000000000001</v>
      </c>
      <c r="O38" s="29">
        <f t="shared" si="2"/>
        <v>1751.0200000000002</v>
      </c>
      <c r="P38" s="10"/>
    </row>
    <row r="39" spans="1:16" s="4" customFormat="1" ht="10.5" customHeight="1">
      <c r="A39" s="34"/>
      <c r="B39" s="46" t="s">
        <v>48</v>
      </c>
      <c r="C39" s="40">
        <v>193.53</v>
      </c>
      <c r="D39" s="20">
        <v>175.15</v>
      </c>
      <c r="E39" s="20">
        <v>167.02</v>
      </c>
      <c r="F39" s="20">
        <v>185.44</v>
      </c>
      <c r="G39" s="20">
        <v>197.05</v>
      </c>
      <c r="H39" s="20">
        <v>207.13</v>
      </c>
      <c r="I39" s="20">
        <v>202.25</v>
      </c>
      <c r="J39" s="20">
        <v>208.79</v>
      </c>
      <c r="K39" s="20">
        <v>167.11</v>
      </c>
      <c r="L39" s="20">
        <v>163.63</v>
      </c>
      <c r="M39" s="20">
        <v>183.32</v>
      </c>
      <c r="N39" s="20">
        <v>162.29</v>
      </c>
      <c r="O39" s="29">
        <f t="shared" si="2"/>
        <v>2212.7100000000005</v>
      </c>
      <c r="P39" s="10"/>
    </row>
    <row r="40" spans="1:16" s="4" customFormat="1" ht="10.5" customHeight="1">
      <c r="A40" s="35"/>
      <c r="B40" s="48" t="s">
        <v>49</v>
      </c>
      <c r="C40" s="43">
        <v>143.4</v>
      </c>
      <c r="D40" s="36">
        <v>160.91999999999999</v>
      </c>
      <c r="E40" s="36">
        <v>147.88999999999999</v>
      </c>
      <c r="F40" s="36">
        <v>145.18</v>
      </c>
      <c r="G40" s="36">
        <v>136.94</v>
      </c>
      <c r="H40" s="36">
        <v>151.19999999999999</v>
      </c>
      <c r="I40" s="36">
        <v>145.02000000000001</v>
      </c>
      <c r="J40" s="36">
        <v>158.03</v>
      </c>
      <c r="K40" s="36">
        <v>127.34</v>
      </c>
      <c r="L40" s="36">
        <v>143.47999999999999</v>
      </c>
      <c r="M40" s="36">
        <v>168.45</v>
      </c>
      <c r="N40" s="36">
        <v>153.43</v>
      </c>
      <c r="O40" s="37">
        <f t="shared" si="2"/>
        <v>1781.28</v>
      </c>
      <c r="P40" s="10"/>
    </row>
    <row r="41" spans="1:16" s="4" customFormat="1" ht="10.5" customHeight="1">
      <c r="A41" s="12"/>
      <c r="B41" s="12"/>
      <c r="C41" s="16"/>
      <c r="D41" s="6"/>
      <c r="E41" s="6"/>
      <c r="O41" s="9"/>
    </row>
    <row r="42" spans="1:16" s="4" customFormat="1" ht="10.5" customHeight="1">
      <c r="A42" s="13" t="s">
        <v>50</v>
      </c>
      <c r="B42" s="13"/>
      <c r="C42" s="17"/>
      <c r="O42" s="9"/>
    </row>
    <row r="43" spans="1:16">
      <c r="O43" s="2"/>
    </row>
    <row r="44" spans="1:16">
      <c r="A44" s="3" t="s">
        <v>51</v>
      </c>
    </row>
  </sheetData>
  <mergeCells count="2">
    <mergeCell ref="C3:O3"/>
    <mergeCell ref="A3:B4"/>
  </mergeCells>
  <phoneticPr fontId="2" type="noConversion"/>
  <pageMargins left="0.78740157480314965" right="0.59055118110236227" top="0.59055118110236227" bottom="0.39370078740157483" header="0.51181102362204722" footer="0.51181102362204722"/>
  <pageSetup paperSize="9" scale="8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2016</vt:lpstr>
      <vt:lpstr>'2016'!Druckbereich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Dez. 22</dc:creator>
  <cp:lastModifiedBy>Starck, Kristina (LSN)</cp:lastModifiedBy>
  <cp:lastPrinted>2016-10-12T11:58:01Z</cp:lastPrinted>
  <dcterms:created xsi:type="dcterms:W3CDTF">2002-08-22T16:07:11Z</dcterms:created>
  <dcterms:modified xsi:type="dcterms:W3CDTF">2017-04-19T09:13:52Z</dcterms:modified>
</cp:coreProperties>
</file>