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DieseArbeitsmappe"/>
  <mc:AlternateContent xmlns:mc="http://schemas.openxmlformats.org/markup-compatibility/2006">
    <mc:Choice Requires="x15">
      <x15ac:absPath xmlns:x15ac="http://schemas.microsoft.com/office/spreadsheetml/2010/11/ac" url="S:\Hannover\Austausch_14_15\"/>
    </mc:Choice>
  </mc:AlternateContent>
  <xr:revisionPtr revIDLastSave="0" documentId="13_ncr:1_{34521AA4-136E-43EB-BBCE-726BC22E2FC9}" xr6:coauthVersionLast="36" xr6:coauthVersionMax="36" xr10:uidLastSave="{00000000-0000-0000-0000-000000000000}"/>
  <bookViews>
    <workbookView xWindow="11550" yWindow="32775" windowWidth="5130" windowHeight="8745" tabRatio="887" xr2:uid="{00000000-000D-0000-FFFF-FFFF00000000}"/>
  </bookViews>
  <sheets>
    <sheet name="Titel" sheetId="56" r:id="rId1"/>
    <sheet name="Impressum" sheetId="60" r:id="rId2"/>
    <sheet name="Inhalt" sheetId="53" r:id="rId3"/>
    <sheet name="Grundlagen" sheetId="40" r:id="rId4"/>
    <sheet name="Ergebnisse" sheetId="61" r:id="rId5"/>
    <sheet name="Abb1" sheetId="62" r:id="rId6"/>
    <sheet name="Tab1" sheetId="63" r:id="rId7"/>
    <sheet name="Tab2" sheetId="64" r:id="rId8"/>
    <sheet name="Tab3" sheetId="65" r:id="rId9"/>
    <sheet name="Tab4" sheetId="66" r:id="rId10"/>
    <sheet name="Tab5" sheetId="67" r:id="rId11"/>
    <sheet name="Tab6" sheetId="68" r:id="rId12"/>
    <sheet name="Tab7" sheetId="69" r:id="rId13"/>
    <sheet name="Tab8" sheetId="70" r:id="rId14"/>
    <sheet name="Abb2" sheetId="71" r:id="rId15"/>
    <sheet name="Abb3" sheetId="72" r:id="rId16"/>
    <sheet name="Abb4" sheetId="73" r:id="rId17"/>
    <sheet name="Abb5" sheetId="74" r:id="rId18"/>
    <sheet name="Abb6" sheetId="75" r:id="rId19"/>
    <sheet name="Abb7" sheetId="76" r:id="rId20"/>
    <sheet name="Abb8" sheetId="77" r:id="rId21"/>
    <sheet name="Tab9" sheetId="78" r:id="rId22"/>
    <sheet name="Tab10" sheetId="79" r:id="rId23"/>
    <sheet name="Tab11" sheetId="80" r:id="rId24"/>
    <sheet name="Tab12" sheetId="81" r:id="rId25"/>
  </sheets>
  <externalReferences>
    <externalReference r:id="rId26"/>
  </externalReferences>
  <definedNames>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20">#REF!</definedName>
    <definedName name="_" localSheetId="4">"#Vorbemerkungen"</definedName>
    <definedName name="_" localSheetId="3">"#Vorbemerkungen"</definedName>
    <definedName name="_" localSheetId="1">#REF!</definedName>
    <definedName name="_" localSheetId="7">#REF!</definedName>
    <definedName name="_" localSheetId="9">#REF!</definedName>
    <definedName name="_" localSheetId="0">#REF!</definedName>
    <definedName name="_">#REF!</definedName>
    <definedName name="_Abb3" localSheetId="16">#REF!</definedName>
    <definedName name="_Abb3" localSheetId="17">#REF!</definedName>
    <definedName name="_Abb3" localSheetId="18">#REF!</definedName>
    <definedName name="_Abb3" localSheetId="19">#REF!</definedName>
    <definedName name="_Abb3" localSheetId="20">#REF!</definedName>
    <definedName name="_Abb3">#REF!</definedName>
    <definedName name="_Toc254075693" localSheetId="22">'Tab10'!#REF!</definedName>
    <definedName name="_Toc254075693" localSheetId="23">'Tab11'!$A$2</definedName>
    <definedName name="_Toc254075693" localSheetId="21">'Tab9'!#REF!</definedName>
    <definedName name="Blöd" localSheetId="14">#REF!</definedName>
    <definedName name="Blöd" localSheetId="15">#REF!</definedName>
    <definedName name="Blöd" localSheetId="16">#REF!</definedName>
    <definedName name="Blöd" localSheetId="17">#REF!</definedName>
    <definedName name="Blöd" localSheetId="18">#REF!</definedName>
    <definedName name="Blöd" localSheetId="19">#REF!</definedName>
    <definedName name="Blöd" localSheetId="20">#REF!</definedName>
    <definedName name="Blöd" localSheetId="7">#REF!</definedName>
    <definedName name="Blöd" localSheetId="9">#REF!</definedName>
    <definedName name="Blöd">#REF!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4">#REF!</definedName>
    <definedName name="_xlnm.Database" localSheetId="7">#REF!</definedName>
    <definedName name="_xlnm.Database" localSheetId="9">#REF!</definedName>
    <definedName name="_xlnm.Database">#REF!</definedName>
    <definedName name="_xlnm.Print_Area" localSheetId="5">'Abb1'!$A$2:$A$3</definedName>
    <definedName name="_xlnm.Print_Area" localSheetId="14">'Abb2'!$A$2:$A$3</definedName>
    <definedName name="_xlnm.Print_Area" localSheetId="15">'Abb3'!$A$2:$A$3</definedName>
    <definedName name="_xlnm.Print_Area" localSheetId="16">'Abb4'!$A$2:$A$3</definedName>
    <definedName name="_xlnm.Print_Area" localSheetId="17">'Abb5'!$A$2:$A$3</definedName>
    <definedName name="_xlnm.Print_Area" localSheetId="18">'Abb6'!$A$2:$A$3</definedName>
    <definedName name="_xlnm.Print_Area" localSheetId="19">'Abb7'!$A$2:$A$3</definedName>
    <definedName name="_xlnm.Print_Area" localSheetId="20">'Abb8'!$A$2:$A$3</definedName>
    <definedName name="_xlnm.Print_Area" localSheetId="4">Ergebnisse!$A$2:$E$77</definedName>
    <definedName name="_xlnm.Print_Area" localSheetId="3">Grundlagen!$A$2:$C$5</definedName>
    <definedName name="_xlnm.Print_Area" localSheetId="1">Impressum!$A$2:$A$29</definedName>
    <definedName name="_xlnm.Print_Area" localSheetId="2">Inhalt!$A$1:$B$31</definedName>
    <definedName name="_xlnm.Print_Area" localSheetId="6">'Tab1'!$A$2:$I$20</definedName>
    <definedName name="_xlnm.Print_Area" localSheetId="22">'Tab10'!$A$2:$D$23</definedName>
    <definedName name="_xlnm.Print_Area" localSheetId="23">'Tab11'!$A$2:$D$35</definedName>
    <definedName name="_xlnm.Print_Area" localSheetId="24">'Tab12'!$A$2:$C$30</definedName>
    <definedName name="_xlnm.Print_Area" localSheetId="7">'Tab2'!$A$2:$I$20</definedName>
    <definedName name="_xlnm.Print_Area" localSheetId="8">'Tab3'!$A$2:$I$23</definedName>
    <definedName name="_xlnm.Print_Area" localSheetId="9">'Tab4'!$A$2:$I$23</definedName>
    <definedName name="_xlnm.Print_Area" localSheetId="10">'Tab5'!$A$2:$G$57</definedName>
    <definedName name="_xlnm.Print_Area" localSheetId="11">'Tab6'!$A$2:$G$57</definedName>
    <definedName name="_xlnm.Print_Area" localSheetId="12">'Tab7'!$A$2:$I$60</definedName>
    <definedName name="_xlnm.Print_Area" localSheetId="13">'Tab8'!$A$2:$I$60</definedName>
    <definedName name="_xlnm.Print_Area" localSheetId="21">'Tab9'!$A$2:$D$23</definedName>
    <definedName name="_xlnm.Print_Area" localSheetId="0">Titel!$A$1:$B$7</definedName>
    <definedName name="Erläuterungen" localSheetId="14">#REF!</definedName>
    <definedName name="Erläuterungen" localSheetId="15">#REF!</definedName>
    <definedName name="Erläuterungen" localSheetId="16">#REF!</definedName>
    <definedName name="Erläuterungen" localSheetId="17">#REF!</definedName>
    <definedName name="Erläuterungen" localSheetId="18">#REF!</definedName>
    <definedName name="Erläuterungen" localSheetId="19">#REF!</definedName>
    <definedName name="Erläuterungen" localSheetId="20">#REF!</definedName>
    <definedName name="Erläuterungen" localSheetId="7">#REF!</definedName>
    <definedName name="Erläuterungen" localSheetId="9">#REF!</definedName>
    <definedName name="Erläuterungen">#REF!</definedName>
    <definedName name="Head1" localSheetId="14">#REF!</definedName>
    <definedName name="Head1" localSheetId="15">#REF!</definedName>
    <definedName name="Head1" localSheetId="16">#REF!</definedName>
    <definedName name="Head1" localSheetId="17">#REF!</definedName>
    <definedName name="Head1" localSheetId="18">#REF!</definedName>
    <definedName name="Head1" localSheetId="19">#REF!</definedName>
    <definedName name="Head1" localSheetId="20">#REF!</definedName>
    <definedName name="Head1" localSheetId="4">#REF!</definedName>
    <definedName name="Head1" localSheetId="7">#REF!</definedName>
    <definedName name="Head1" localSheetId="9">#REF!</definedName>
    <definedName name="Head1">#REF!</definedName>
    <definedName name="Head2" localSheetId="14">#REF!</definedName>
    <definedName name="Head2" localSheetId="15">#REF!</definedName>
    <definedName name="Head2" localSheetId="16">#REF!</definedName>
    <definedName name="Head2" localSheetId="17">#REF!</definedName>
    <definedName name="Head2" localSheetId="18">#REF!</definedName>
    <definedName name="Head2" localSheetId="19">#REF!</definedName>
    <definedName name="Head2" localSheetId="20">#REF!</definedName>
    <definedName name="Head2" localSheetId="4">#REF!</definedName>
    <definedName name="Head2" localSheetId="7">#REF!</definedName>
    <definedName name="Head2" localSheetId="9">#REF!</definedName>
    <definedName name="Head2">#REF!</definedName>
    <definedName name="Head3" localSheetId="14">#REF!</definedName>
    <definedName name="Head3" localSheetId="15">#REF!</definedName>
    <definedName name="Head3" localSheetId="16">#REF!</definedName>
    <definedName name="Head3" localSheetId="17">#REF!</definedName>
    <definedName name="Head3" localSheetId="18">#REF!</definedName>
    <definedName name="Head3" localSheetId="19">#REF!</definedName>
    <definedName name="Head3" localSheetId="20">#REF!</definedName>
    <definedName name="Head3" localSheetId="4">#REF!</definedName>
    <definedName name="Head3" localSheetId="7">#REF!</definedName>
    <definedName name="Head3" localSheetId="9">#REF!</definedName>
    <definedName name="Head3">#REF!</definedName>
    <definedName name="HeadBZ" localSheetId="14">#REF!</definedName>
    <definedName name="HeadBZ" localSheetId="15">#REF!</definedName>
    <definedName name="HeadBZ" localSheetId="16">#REF!</definedName>
    <definedName name="HeadBZ" localSheetId="17">#REF!</definedName>
    <definedName name="HeadBZ" localSheetId="18">#REF!</definedName>
    <definedName name="HeadBZ" localSheetId="19">#REF!</definedName>
    <definedName name="HeadBZ" localSheetId="20">#REF!</definedName>
    <definedName name="HeadBZ" localSheetId="4">#REF!</definedName>
    <definedName name="HeadBZ" localSheetId="7">#REF!</definedName>
    <definedName name="HeadBZ" localSheetId="9">#REF!</definedName>
    <definedName name="HeadBZ">#REF!</definedName>
    <definedName name="HeadIII" localSheetId="14">#REF!</definedName>
    <definedName name="HeadIII" localSheetId="15">#REF!</definedName>
    <definedName name="HeadIII" localSheetId="16">#REF!</definedName>
    <definedName name="HeadIII" localSheetId="17">#REF!</definedName>
    <definedName name="HeadIII" localSheetId="18">#REF!</definedName>
    <definedName name="HeadIII" localSheetId="19">#REF!</definedName>
    <definedName name="HeadIII" localSheetId="20">#REF!</definedName>
    <definedName name="HeadIII" localSheetId="4">#REF!</definedName>
    <definedName name="HeadIII" localSheetId="7">#REF!</definedName>
    <definedName name="HeadIII" localSheetId="9">#REF!</definedName>
    <definedName name="HeadIII">#REF!</definedName>
    <definedName name="Herausnahme" localSheetId="14">#REF!</definedName>
    <definedName name="Herausnahme" localSheetId="15">#REF!</definedName>
    <definedName name="Herausnahme" localSheetId="16">#REF!</definedName>
    <definedName name="Herausnahme" localSheetId="17">#REF!</definedName>
    <definedName name="Herausnahme" localSheetId="18">#REF!</definedName>
    <definedName name="Herausnahme" localSheetId="19">#REF!</definedName>
    <definedName name="Herausnahme" localSheetId="20">#REF!</definedName>
    <definedName name="Herausnahme" localSheetId="4">#REF!</definedName>
    <definedName name="Herausnahme" localSheetId="3">#REF!</definedName>
    <definedName name="Herausnahme" localSheetId="1">#REF!</definedName>
    <definedName name="Herausnahme" localSheetId="2">#REF!</definedName>
    <definedName name="Herausnahme" localSheetId="7">#REF!</definedName>
    <definedName name="Herausnahme" localSheetId="9">#REF!</definedName>
    <definedName name="Herausnahme" localSheetId="0">#REF!</definedName>
    <definedName name="Herausnahme">#REF!</definedName>
    <definedName name="Impressum">Impressum!$A$1</definedName>
    <definedName name="Inhalt" localSheetId="2">"#Inhalt"</definedName>
    <definedName name="Inhalt">Inhalt!$A$1</definedName>
    <definedName name="Inhalt_Beispiel">Inhalt!$A$1</definedName>
    <definedName name="Leerzellen" localSheetId="14">#REF!</definedName>
    <definedName name="Leerzellen" localSheetId="15">#REF!</definedName>
    <definedName name="Leerzellen" localSheetId="16">#REF!</definedName>
    <definedName name="Leerzellen" localSheetId="17">#REF!</definedName>
    <definedName name="Leerzellen" localSheetId="18">#REF!</definedName>
    <definedName name="Leerzellen" localSheetId="19">#REF!</definedName>
    <definedName name="Leerzellen" localSheetId="20">#REF!</definedName>
    <definedName name="Leerzellen" localSheetId="4">#REF!</definedName>
    <definedName name="Leerzellen" localSheetId="7">#REF!</definedName>
    <definedName name="Leerzellen" localSheetId="9">#REF!</definedName>
    <definedName name="Leerzellen">#REF!</definedName>
    <definedName name="Print_Area" localSheetId="1">Impressum!$A$1:$A$29</definedName>
    <definedName name="Ta" localSheetId="14">#REF!</definedName>
    <definedName name="Ta" localSheetId="15">#REF!</definedName>
    <definedName name="Ta" localSheetId="16">#REF!</definedName>
    <definedName name="Ta" localSheetId="17">#REF!</definedName>
    <definedName name="Ta" localSheetId="18">#REF!</definedName>
    <definedName name="Ta" localSheetId="19">#REF!</definedName>
    <definedName name="Ta" localSheetId="20">#REF!</definedName>
    <definedName name="Ta" localSheetId="4">#REF!</definedName>
    <definedName name="Ta" localSheetId="3">#REF!</definedName>
    <definedName name="Ta" localSheetId="1">#REF!</definedName>
    <definedName name="Ta" localSheetId="2">#REF!</definedName>
    <definedName name="Ta" localSheetId="7">#REF!</definedName>
    <definedName name="Ta" localSheetId="9">#REF!</definedName>
    <definedName name="Ta" localSheetId="0">#REF!</definedName>
    <definedName name="Ta">#REF!</definedName>
    <definedName name="Tabkopf" localSheetId="14">#REF!</definedName>
    <definedName name="Tabkopf" localSheetId="15">#REF!</definedName>
    <definedName name="Tabkopf" localSheetId="16">#REF!</definedName>
    <definedName name="Tabkopf" localSheetId="17">#REF!</definedName>
    <definedName name="Tabkopf" localSheetId="18">#REF!</definedName>
    <definedName name="Tabkopf" localSheetId="19">#REF!</definedName>
    <definedName name="Tabkopf" localSheetId="20">#REF!</definedName>
    <definedName name="Tabkopf" localSheetId="4">#REF!</definedName>
    <definedName name="Tabkopf" localSheetId="7">#REF!</definedName>
    <definedName name="Tabkopf" localSheetId="9">#REF!</definedName>
    <definedName name="Tabkopf">#REF!</definedName>
    <definedName name="Tabkopf1" localSheetId="14">#REF!</definedName>
    <definedName name="Tabkopf1" localSheetId="15">#REF!</definedName>
    <definedName name="Tabkopf1" localSheetId="16">#REF!</definedName>
    <definedName name="Tabkopf1" localSheetId="17">#REF!</definedName>
    <definedName name="Tabkopf1" localSheetId="18">#REF!</definedName>
    <definedName name="Tabkopf1" localSheetId="19">#REF!</definedName>
    <definedName name="Tabkopf1" localSheetId="20">#REF!</definedName>
    <definedName name="Tabkopf1" localSheetId="4">#REF!</definedName>
    <definedName name="Tabkopf1" localSheetId="7">#REF!</definedName>
    <definedName name="Tabkopf1" localSheetId="9">#REF!</definedName>
    <definedName name="Tabkopf1">#REF!</definedName>
    <definedName name="Titel">Titel!$A$1</definedName>
    <definedName name="Vorbemerkungen" localSheetId="4">Ergebnisse!$A$1</definedName>
    <definedName name="Vorbemerkungen">Grundlagen!$A$1</definedName>
    <definedName name="Z_068CF48D_CA8A_4845_8F28_3826CA23431C_.wvu.PrintArea" localSheetId="11" hidden="1">'Tab6'!$A$2:$G$58</definedName>
    <definedName name="Z_1810BE8E_0D4C_47F0_9834_E88256F2337F_.wvu.PrintArea" localSheetId="12" hidden="1">'Tab7'!$A$2:$I$60</definedName>
    <definedName name="Z_1A72F07F_8AF2_4E91_8B7C_1880C713F6FB_.wvu.PrintArea" localSheetId="24" hidden="1">'Tab12'!$A$2:$C$30</definedName>
    <definedName name="Z_355CDA63_638E_4BD1_82E2_C2C51196ED79_.wvu.PrintArea" localSheetId="12" hidden="1">'Tab7'!$A$2:$I$60</definedName>
    <definedName name="Z_41296380_F69E_4541_8906_716B59A7A1B7_.wvu.PrintArea" localSheetId="12" hidden="1">'Tab7'!$A$2:$I$60</definedName>
    <definedName name="Z_4F60C49E_7BDE_4F81_A0BD_87978A856107_.wvu.PrintArea" localSheetId="24" hidden="1">'Tab12'!$A$2:$C$30</definedName>
    <definedName name="Z_52CDB01C_87F8_4C75_B7FE_291D0E341A8B_.wvu.PrintArea" localSheetId="13" hidden="1">'Tab8'!$A$2:$I$60</definedName>
    <definedName name="Z_5A186531_85FB_42F7_9539_BB054EA44330_.wvu.PrintArea" localSheetId="13" hidden="1">'Tab8'!$A$2:$I$60</definedName>
    <definedName name="Z_66EF7B4E_A879_4CD7_9580_558121A63D3E_.wvu.PrintArea" localSheetId="24" hidden="1">'Tab12'!$A$2:$C$30</definedName>
    <definedName name="Z_7780CA69_3FE1_4021_B678_8949FB63D79A_.wvu.PrintArea" localSheetId="24" hidden="1">'Tab12'!$A$2:$C$30</definedName>
    <definedName name="Z_7B209E22_C519_4242_9392_707814462F8A_.wvu.PrintArea" localSheetId="12" hidden="1">'Tab7'!$A$2:$I$60</definedName>
    <definedName name="Z_948AFA91_3334_4273_A9F9_07855150154B_.wvu.PrintArea" localSheetId="11" hidden="1">'Tab6'!$A$2:$G$58</definedName>
    <definedName name="Z_9FD20E21_6209_4ACB_8632_9FEF6AB8F4D3_.wvu.PrintArea" localSheetId="11" hidden="1">'Tab6'!$A$2:$G$58</definedName>
    <definedName name="Z_AF549201_BD86_4D2E_819E_DB20789721E1_.wvu.PrintArea" localSheetId="24" hidden="1">'Tab12'!$A$2:$C$30</definedName>
    <definedName name="Z_C7F2F48E_70D1_493E_92F5_AF5631644339_.wvu.PrintArea" localSheetId="12" hidden="1">'Tab7'!$A$2:$I$60</definedName>
    <definedName name="Z_CCDB8933_FF69_4ABE_A868_A506B70D6C27_.wvu.PrintArea" localSheetId="13" hidden="1">'Tab8'!$A$2:$I$60</definedName>
    <definedName name="Z_D351ED32_F179_4321_B7FF_D975D29B0AA8_.wvu.PrintArea" localSheetId="13" hidden="1">'Tab8'!$A$2:$I$60</definedName>
    <definedName name="Z_D3B978D6_627E_4016_A68C_1CA779A431D9_.wvu.PrintArea" localSheetId="11" hidden="1">'Tab6'!$A$2:$G$58</definedName>
    <definedName name="Z_E272CA47_1F2C_42F0_9722_7759DE08209B_.wvu.PrintArea" localSheetId="11" hidden="1">'Tab6'!$A$2:$G$58</definedName>
    <definedName name="Z_E8F75395_A09E_4BDF_9EC0_0AD6BFB03378_.wvu.PrintArea" localSheetId="13" hidden="1">'Tab8'!$A$2:$I$60</definedName>
    <definedName name="Zurück_zum_Inhalt" localSheetId="4">Ergebnisse!$A$1</definedName>
    <definedName name="Zurück_zum_Inhalt">Grundlagen!$A$1</definedName>
    <definedName name="Zwischentitel" localSheetId="14">#REF!</definedName>
    <definedName name="Zwischentitel" localSheetId="15">#REF!</definedName>
    <definedName name="Zwischentitel" localSheetId="16">#REF!</definedName>
    <definedName name="Zwischentitel" localSheetId="17">#REF!</definedName>
    <definedName name="Zwischentitel" localSheetId="18">#REF!</definedName>
    <definedName name="Zwischentitel" localSheetId="19">#REF!</definedName>
    <definedName name="Zwischentitel" localSheetId="20">#REF!</definedName>
    <definedName name="Zwischentitel" localSheetId="4">#REF!</definedName>
    <definedName name="Zwischentitel" localSheetId="7">#REF!</definedName>
    <definedName name="Zwischentitel" localSheetId="9">#REF!</definedName>
    <definedName name="Zwischentitel">#REF!</definedName>
  </definedNames>
  <calcPr calcId="191029"/>
</workbook>
</file>

<file path=xl/calcChain.xml><?xml version="1.0" encoding="utf-8"?>
<calcChain xmlns="http://schemas.openxmlformats.org/spreadsheetml/2006/main">
  <c r="F21" i="81" l="1"/>
  <c r="IV57" i="68" l="1"/>
</calcChain>
</file>

<file path=xl/sharedStrings.xml><?xml version="1.0" encoding="utf-8"?>
<sst xmlns="http://schemas.openxmlformats.org/spreadsheetml/2006/main" count="1620" uniqueCount="514">
  <si>
    <t>Zeichenerklärung</t>
  </si>
  <si>
    <t>Qualität</t>
  </si>
  <si>
    <t>Information und Beratung</t>
  </si>
  <si>
    <t>Herausgeber</t>
  </si>
  <si>
    <t>Inhalt</t>
  </si>
  <si>
    <t>[r] = berichtigte Zahl</t>
  </si>
  <si>
    <t>[s] = geschätzte Zahl</t>
  </si>
  <si>
    <t>Spaltenende</t>
  </si>
  <si>
    <t>Zeilenende</t>
  </si>
  <si>
    <t>Tabellenende</t>
  </si>
  <si>
    <t>Landesamt für Statistik
Niedersachsen</t>
  </si>
  <si>
    <t>Landesamt für Statistik Niedersachsen
Postfach 91 07 64
30427 Hannover</t>
  </si>
  <si>
    <t>[dar.] = darunter. Mit diesem Wort wird die Ausgliederung einzelner Teilmassen angekündigt</t>
  </si>
  <si>
    <t>[z] = Angabe fällt später an</t>
  </si>
  <si>
    <t>[u] = Nicht veröffentlicht, weil nicht ausreichend genau oder nicht repräsentativ</t>
  </si>
  <si>
    <t>[X] = Nachweis ist nicht sinnvoll, unmöglich oder Fragestellung trifft nicht zu</t>
  </si>
  <si>
    <t>[g] = Zahlenwert unbekannt oder aus Geheimhaltungsgründen nicht veröffentlicht</t>
  </si>
  <si>
    <t>[p] = vorläufige Zahl</t>
  </si>
  <si>
    <t>[D] = Durchschnitt</t>
  </si>
  <si>
    <t>Landeswappen nit Schriftzug "Niedersachsen"</t>
  </si>
  <si>
    <t>Zum Inhaltsverzeichnis</t>
  </si>
  <si>
    <t>[0] = Mehr als nichts, aber weniger als die Hälfte der kleinsten dargestellten Einheit</t>
  </si>
  <si>
    <t>[n] = Nichts vorhanden (genau Null) oder keine Veränderung</t>
  </si>
  <si>
    <t>[und zwar] =  Zergliederung, bei der sich die Teilmassen überschneiden können.</t>
  </si>
  <si>
    <t>Änderungen bereits bekanntgegebener Zahlen beruhen auf nachträglichen Berichtigungen. 
Abweichungen in den Summen sind in der Regel auf das Runden der Einzelpositionen zurückzuführen. 
Soweit nicht anders vermerkt ist, wurden die Tabellen im Landesamt für Statistik Niedersachsen erarbeitet und gelten für das Gebiet des Landes Niedersachsen.</t>
  </si>
  <si>
    <t>© Landesamt für Statistik Niedersachsen, Hannover 2021.
Vervielfältigung und Verbreitung, auch auszugsweise, mit Quellenangabe gestattet.</t>
  </si>
  <si>
    <r>
      <rPr>
        <sz val="10"/>
        <rFont val="Arial"/>
        <family val="2"/>
      </rPr>
      <t>Auskünfte aus allen Bereichen der amtlichen Statistik unter:
Tel.: 0511 9898-1132, -1134
Fax: 0511 9898-991134
E-Mail: auskunft@statistik.niedersachsen.de
Internet:</t>
    </r>
    <r>
      <rPr>
        <sz val="10"/>
        <color rgb="FF0000FF"/>
        <rFont val="Arial"/>
        <family val="2"/>
      </rPr>
      <t xml:space="preserve"> www.statistik.niedersachsen.de</t>
    </r>
  </si>
  <si>
    <t>Tabellen</t>
  </si>
  <si>
    <t>Q II 1 S - j / 2019</t>
  </si>
  <si>
    <t>Niedersächsisches Ministerium 
für Umwelt, Energie, Bauen und Klimaschutz</t>
  </si>
  <si>
    <t>Dekoelement: längliches, abgerundetes, blaues Rechteck</t>
  </si>
  <si>
    <t>Titelfoto: 3 nebeneinander stehende Mülltonnen in grün, gelb und rot am Strand</t>
  </si>
  <si>
    <r>
      <rPr>
        <sz val="10"/>
        <rFont val="Arial"/>
        <family val="2"/>
      </rPr>
      <t xml:space="preserve">Sollte dem LSN nach Veröffentlichung dieser Publikation ein Fehler bekannt werden, so wird in der Online-
Version darauf hingewiesen und der Fehler korrigiert. Die Online-Version finden Sie im Internet unter
</t>
    </r>
    <r>
      <rPr>
        <sz val="10"/>
        <color rgb="FF0000FF"/>
        <rFont val="Arial"/>
        <family val="2"/>
      </rPr>
      <t>www.statistik.niedersachsen.de &gt; Veröffentlichungen &gt; Statistische Berichte &gt; Q II S Abfallbilanz</t>
    </r>
    <r>
      <rPr>
        <sz val="10"/>
        <rFont val="Arial"/>
        <family val="2"/>
      </rPr>
      <t xml:space="preserve">
bzw. in der Statistischen Bibliothek (Publikationsserver der Statistischen Ämter des Bundes
und der Länder).</t>
    </r>
  </si>
  <si>
    <r>
      <t xml:space="preserve">Der dazugehörige Qualitätsbericht steht Ihnen als kostenfreier Download im Publikationsangebot des
Statistischen Bundesamtes unter dem Thema Finanzen und Steuern zur Verfügung
</t>
    </r>
    <r>
      <rPr>
        <sz val="10"/>
        <color rgb="FF0000FF"/>
        <rFont val="Arial"/>
        <family val="2"/>
      </rPr>
      <t>www.destatis.de &gt; Publikationen &gt; Qualitätsberichte &gt; Umwelt &gt; Umweltstatistische Erhebungen</t>
    </r>
    <r>
      <rPr>
        <sz val="10"/>
        <rFont val="Arial"/>
        <family val="2"/>
      </rPr>
      <t>.</t>
    </r>
  </si>
  <si>
    <t>Auskünfte zu dieser Veröffentlichung unter:
Jan Reichelt, Tel.: 0511 120 - 3248, E-Mail: jan.reichelt@mu.niedersachsen.de
Uwe Mahnecke, Tel.: 0511 9898 - 2429, E-Mail: uwe.mahnecke@statistik.niedersachsen.de</t>
  </si>
  <si>
    <r>
      <t xml:space="preserve">Niedersächsisches Ministerium für Umwelt, Energie, Bauen und Klimaschutz
Referat 36, Kreislauf- und Abfallwirtschaft, Altlasten, Ressourcenmanagement
Archivstraße 2, 30169 Hannover
</t>
    </r>
    <r>
      <rPr>
        <sz val="10"/>
        <color rgb="FF0000FF"/>
        <rFont val="Arial"/>
        <family val="2"/>
      </rPr>
      <t>www.umwelt.niedersachsen.de</t>
    </r>
  </si>
  <si>
    <t>Grundlagen</t>
  </si>
  <si>
    <t>Ergebnisse der Abfallbilanz</t>
  </si>
  <si>
    <t>1. Struktur und Organisation der niedersächsischen Abfallentsorgung</t>
  </si>
  <si>
    <t>2. Erfassung der Abfälle zur Verwertung sowie der Abfälle zur Beseitigung</t>
  </si>
  <si>
    <t>3. Gesamtaufkommen der im Rahmen der öffentlichen Abfallentsorgung
angefallenen Abfälle 2019</t>
  </si>
  <si>
    <t>4. Entwicklung</t>
  </si>
  <si>
    <t xml:space="preserve">5. Regionale Einzelergebnisse </t>
  </si>
  <si>
    <t>6. Entsorgungsanlagen für Siedlungsabfälle</t>
  </si>
  <si>
    <t>Abbildungen</t>
  </si>
  <si>
    <t>1. Entsorgungswege der Abfälle aus Niedersachsen 2019</t>
  </si>
  <si>
    <t>3. Spezifisches Aufkommen an Hausmüll 2019</t>
  </si>
  <si>
    <t>4. Spezifisches Aufkommen an Sperrmüll 2019</t>
  </si>
  <si>
    <t>5. Spezifisches Aufkommen an Abfällen zur Verwertung der Dualen Systeme 2019</t>
  </si>
  <si>
    <t>6. Spezifisches Aufkommen an Abfällen zur Verwertung (ohne Duale Systeme) 2019</t>
  </si>
  <si>
    <t>7. Spezifisches Aufkommen an Bioabfall 2019</t>
  </si>
  <si>
    <t>8. Restabfallbehandlung 2019</t>
  </si>
  <si>
    <t>1. Aufkommen an Abfällen in Niedersachsen 2009 bis 2019</t>
  </si>
  <si>
    <t>2. Spezifisches Aufkommen an Abfällen in Niedersachsen 2009 bis 2019</t>
  </si>
  <si>
    <t>3. Aufkommen an Abfällen zur Verwertung in Niedersachsen 2009 bis 2019</t>
  </si>
  <si>
    <t>4. Spezifisches Aufkommen an Abfällen zur Verwertung in Niedersachsen
2009 bis 2019</t>
  </si>
  <si>
    <t>5. Regionale Ergebnisse der absoluten Mengen an Hausmüll, Sperrmüll, hausmüll-
ähnlichen Gewerbeabfällen und Abfällen zur Verwertung in Niedersachsen 2019</t>
  </si>
  <si>
    <t>7. Regionale Ergebnisse der absoluten Mengen an Abfällen zur Verwertung
in Niedersachsen 2019</t>
  </si>
  <si>
    <t>9. Mechanisch-biologische Abfallbehandlungsanlagen in Niedersachsen</t>
  </si>
  <si>
    <t>10. Von niedersächsischen öffentlich-rechtlichen Entsorgungsträgern genutzte
Abfallverbrennungsanlagen und Ersatzbrennstoff-Kraftwerke</t>
  </si>
  <si>
    <t>11. Öffentlich zugängliche Deponien der Klassen I und II in Niedersachsen</t>
  </si>
  <si>
    <t>12. Einsammlung von gefährlichen Abfällen durch die öffentlich-rechtlichen
Entsorgungsträger in Niedersachsen 2019</t>
  </si>
  <si>
    <t>6. Regionale Ergebnisse des spezifischen Aufkommens an Hausmüll, Sperrmüll, haus-
müllähnlichen Gewerbeabfällen und Abfällen zur Verwertung in Niedersachsen 2019</t>
  </si>
  <si>
    <t>2. Aufkommen an Hausmüll, Sperrmüll, Abfällen zur Verwertung und gefährlichen
Abfällen bei den öffentlich-rechtlichen Entsorgungsträgern 2019</t>
  </si>
  <si>
    <t>8. Regionale Ergebnisse des spezifischen Aufkommens an Abfällen zur Verwertung
in Niedersachsen 2019</t>
  </si>
  <si>
    <t>Das Niedersächsische Abfallgesetz (NAbfG) in der Fassung vom 14. Juli 2003 (Nds. GVBl. Nr. 17/2003 S. 273), zuletzt geändert durch Artikel 3 des Gesetzes vom 20. Mai 2019 (Nds. GVBl. S. 88) verpflichtet die öffentlich-rechtlichen Entsorgungsträger jährlich Abfallbilanzen aufzustellen. Die Abfallbilanzen sollen Auskunft über die Art, Herkunft und Masse der im Rahmen der öffentlichen Entsorgung erfassten Abfälle sowie deren Entsorgung, insbesondere der Verwertung, des Recyclings und der Beseitigung, geben.</t>
  </si>
  <si>
    <t>Die Abfallbilanz wurde vom Landesamt für Statistik Niedersachsen erstellt. Dabei wurden Daten aus der gemäß § 3 Abs. 1 Umweltstatistikgesetz durchzuführenden Erhebung über die in Entsorgungsanlagen erhobenen Abfallmengen sowie bei den öffentlich-rechtlichen Entsorgungsträgern direkt erfragten Angaben verwendet. Für die von den dualen Systemen entsorgten Abfälle wurden die Angaben aus Mengenstromnachweisen entnommen. Dazu wurde neben dem bundeseinheitlichen Erhebungsbogen ein landesinterner Erhebungsvordruck eingesetzt. Somit kann die regionale Zuordnung der Abfallmassen verbessert werden. Die Vergleichbarkeit mit den Ergebnissen der bisherigen Abfallbilanzen ist gegeben.</t>
  </si>
  <si>
    <t>Grundlage für die Zuordnung zu den einzelnen Abfallarten bildet die Verordnung über das Europäische Abfallverzeichnis (Abfallverzeichnis-Verordnung - AVV) vom 10. Dezember 2001 (BGBl. I S.3379), zuletzt geändert durch Artikel 2 der Verordnung vom 17. Juli 2017 (BGBl. I S. 2644). Für die Bilanzierung auf Landesebene wurden mehrere Abfallarten in Gruppen zusammengefasst. Dies betrifft insbesondere die sonstigen Siedlungsabfälle sowie Abfälle zur Verwertung.</t>
  </si>
  <si>
    <t>An deren Stelle können Zweckverbände, kommunale Anstalten des öffentlichen Rechts sowie gemeinsame kommunale Anstalten, die zum Zweck der Abfallentsorgung gegründet werden, treten.</t>
  </si>
  <si>
    <t xml:space="preserve">Von diesen Möglichkeiten haben Stadt und Landkreis Celle (Zweckverband Abfallwirtschaft Celle), Stadt und Landkreis Hildesheim (Zweckverband Abfallwirtschaft Hildesheim), Stadt und Landkreis Lüneburg (GfA Lüneburg, gemeinsame kommunale Anstalt des öffentlichen Rechts) sowie die Region Hannover (Abfallwirtschaft Region Hannover aha) Gebrauch gemacht. Die Landkreise Goslar, Nienburg, Peine und Heidekreis sowie die Stadt Wolfsburg haben jeweils eigene kommunale Anstalten gegründet, die an deren Stelle als öffentlich-rechtliche Entsorgungsträger treten. </t>
  </si>
  <si>
    <t xml:space="preserve">2. Erfassung der Abfälle zur Verwertung sowie der Abfälle zur Beseitigung 
</t>
  </si>
  <si>
    <t>Abfälle zur Beseitigung werden grundsätzlich über Holsysteme erfasst. Abfälle zur Verwertung werden nur zum Teil durch Holsysteme direkt bei den Verbrauchern erfasst. Die im Siedlungsabfallbereich anfallenden zu verwertenden Verpackungsabfälle werden in Niedersachsen durch die genehmigten dualen Systeme erfasst. Die Fraktion Leichtverpackungen (LVP) wird von den dualen Systemen selbst erfasst, teilweise besteht auch eine zusätzliche Abgabemöglichkeit auf den Wertstoffhöfen. Verpackungen aus Papier, Pappe und Kartonage (PPK) und Glas werden in der Regel mit Nichtverpackungen gemeinsam erfasst. Üblicherweise gibt es bei PPK ein Hol- und Bringsystem, bei Glas nur ein Bringsystem. Die dualen Systeme haben sich dabei anteilig an den Erfassungskosten zu beteiligen. Die folgende Aufstellung gibt einen Überblick über die wichtigsten Holsysteme zur Sammlung von Abfällen zur Verwertung in Niedersachsen.</t>
  </si>
  <si>
    <t>Lediglich in Braunschweig gab es im Jahr 2019 kein Holsystem für die DSD-Abfälle. Dies trifft z. B. auch für Nahrungs- und Küchenabfälle bei vier öffentlich-rechtlichen Entsorgungsträgern zu.</t>
  </si>
  <si>
    <t>Ergänzend oder alternativ zu den Holsystemen werden zahlreiche Abfälle zur Verwertung auch über Bringsysteme erfasst. Neben der Sammlung in Containern an frei zugänglichen Standorten können auch an zahlreichen Annahmestellen (sogenannten Wertstoffhöfen) Abfälle zur Verwertung abgegeben werden.</t>
  </si>
  <si>
    <t>In den 49 Entsorgungsgebieten wurden 2019 nach Angaben der öffentlich-rechtlichen Entsorgungsträger insgesamt 265 Annahmestellen/Wertstoffhöfe zur Erfassung von Abfällen unterhalten.</t>
  </si>
  <si>
    <t>Art des Holsystems</t>
  </si>
  <si>
    <t>Angeschlossene
Einwohner/-innen</t>
  </si>
  <si>
    <t>Anzahl der
Körperschaften</t>
  </si>
  <si>
    <t>Biotonne / -sack</t>
  </si>
  <si>
    <t>Abholung Grüngut</t>
  </si>
  <si>
    <t>Papiertonne</t>
  </si>
  <si>
    <t>Papiersack</t>
  </si>
  <si>
    <t>Bündelsammlung Papier</t>
  </si>
  <si>
    <t>Abholung Weihnachtsbäume</t>
  </si>
  <si>
    <t>Tonne für gemischte Verpackungen</t>
  </si>
  <si>
    <t>Sack für gemischte Verpackungen</t>
  </si>
  <si>
    <r>
      <t>Die Abfallentsorgung wird im Bilanzzeitraum durch das Kreislaufwirtschaftsgesetz (KrWG)</t>
    </r>
    <r>
      <rPr>
        <vertAlign val="superscript"/>
        <sz val="10"/>
        <color theme="1"/>
        <rFont val="Arial"/>
        <family val="2"/>
      </rPr>
      <t>1)</t>
    </r>
    <r>
      <rPr>
        <sz val="10"/>
        <color theme="1"/>
        <rFont val="Arial"/>
        <family val="2"/>
      </rPr>
      <t xml:space="preserve"> geregelt. Danach obliegt die Entsorgungspflicht für Abfälle aus privaten Haushaltungen sowie für Abfälle zur Beseitigung aus anderen Herkunftsbereichen, soweit diese nicht in eigenen Anlagen beseitigt werden, den öffentlich-rechtlichen Entsorgungsträgern. Nach dem Niedersächsischen Abfallgesetz (NAbfG)</t>
    </r>
    <r>
      <rPr>
        <vertAlign val="superscript"/>
        <sz val="10"/>
        <color theme="1"/>
        <rFont val="Arial"/>
        <family val="2"/>
      </rPr>
      <t>2)</t>
    </r>
    <r>
      <rPr>
        <sz val="10"/>
        <color theme="1"/>
        <rFont val="Arial"/>
        <family val="2"/>
      </rPr>
      <t xml:space="preserve"> sind dieses die Landkreise, die Region Hannover, die kreisfreien Städte Braunschweig, Salzgitter, Wolfsburg, Delmenhorst, Emden, Oldenburg, Osnabrück, Wilhelmshaven sowie die Städte Celle, Cuxhaven, Göttingen, Hildesheim und Lüneburg.</t>
    </r>
  </si>
  <si>
    <t>1) Kreislaufwirtschaftsgesetz vom 24. Februar 2012 (BGBl. I S. 212), das zuletzt durch Artikel 4 des Gesetzes vom 4. April 2016 (BGBl. I S. 569) geändert worden ist.
2) Niedersächsisches Abfallgesetz in der Fassung vom 14. Juli 2003 (Nds. GVBl. S.273), zuletzt geändert durch Art.3 § 20 des Gesetzes durch Artikel 3 § 20 des Gesetzes vom 20.05.2019 (Nds. GVBl. S. 88).</t>
  </si>
  <si>
    <t>3. Gesamtaufkommen der im Rahmen der öffentlichen Abfallentsorgung angefallenen Abfälle 2019</t>
  </si>
  <si>
    <t>Das Gesamtabfallaufkommen in Niedersachsen setzt sich aus Abfällen aus der Industrie und Gewerbe, sowie Abfällen, die den öffentlich-rechtlichen Entsorgungsträgern überlassen wurden, zusammen. In dieser Bilanz werden nur die Abfälle betrachtet, die den öffentlich-rechtlichen Entsorgungsträgern überlassen wurden. Dabei handelt es sich in erster Linie um Abfälle aus privaten Haushaltungen, Abfälle aus Kleingewerbe sowie getrennt erfasste Abfälle zur Verwertung, einschließlich der Abfallmengen, die im Rahmen der Dualen Systeme erfasst wurden. Daneben werden den öffentlich-rechtlichen Entsorgungsträgern auch Abfälle aus anderen Herkunftsbereichen als privaten Haushaltungen wie zum Beispiel hausmüllähnliche Gewerbeabfälle überlassen.</t>
  </si>
  <si>
    <t>Im Jahr 2019 waren niedersachsenweit insgesamt 4,8 Mio. Megagramm Abfälle im Rahmen der öffentlichen Abfallentsorgung angefallen. Dieses Gesamtaufkommen umfasst anteilig folgende Abfallarten:</t>
  </si>
  <si>
    <t xml:space="preserve">Abfallart </t>
  </si>
  <si>
    <t>Masse
in Mio. Mg</t>
  </si>
  <si>
    <t>Anteil am
Gesamtaufkommen
in %</t>
  </si>
  <si>
    <t>Hausmüll</t>
  </si>
  <si>
    <t>Sperrmüll</t>
  </si>
  <si>
    <t>Abfälle zur Verwertung</t>
  </si>
  <si>
    <t>Gefährliche Abfälle</t>
  </si>
  <si>
    <t>Hausmüllähnliche Gewerbeabfälle</t>
  </si>
  <si>
    <t>Sonstige Siedlungs- und ähnliche Abfälle</t>
  </si>
  <si>
    <t>Gesamtaufkommen</t>
  </si>
  <si>
    <t xml:space="preserve">4. Entwicklung </t>
  </si>
  <si>
    <t>Hausmüll, Sperrmüll und hausmüllähnliche Gewerbeabfälle</t>
  </si>
  <si>
    <t>Das Aufkommen an Siedlungsabfällen im engeren Sinne (Hausmüll, Sperrmüll und hausmüllähnlichen Gewerbeabfällen) betrug im Jahr 2019 insgesamt knapp 1,7 Millionen Megagramm und blieb im Vergleich zum Vorjahr annährend gleich.</t>
  </si>
  <si>
    <t xml:space="preserve">Pro Kopf der niedersächsischen Bevölkerung fielen 153 Kilogramm Hausmüll, 34 Kilogramm Sperrmüll und 24 Kilogramm hausmüllähnliche Gewerbeabfälle an. </t>
  </si>
  <si>
    <t xml:space="preserve">Das Aufkommen der außerhalb der Dualen Systeme gesammelten Abfälle zur Verwertung im Jahr 2019 nahm mit rund 2,07 Millionen Megagramm im Vergleich zu 2018 um 0,6 % ab. Den größten Anteil stellten weiterhin die Bioabfälle mit rund 1,26 Millionen Megagramm, die annähernd zwei Drittel des Gesamtaufkommens ausmachten. Das Bioabfallaufkommen sank 2019 im Vergleich zum Vorjahr (1,27 Millionen Megagramm) landesweit um ein Prozent. Im Durchschnitt waren 158 kg je Einwohner/-in im Vergleich zu 159 kg je Einwohner/-in im Jahr 2018 angefallen. Der größte Teil (76,7 %) wurde in Kompostierungsanlagen in Niedersachsen behandelt. Knapp 15 % wurden zumeist direkt verwertet (z. B. in der Landwirtschaft) bzw. anderen Anlagen zugeführt. Rund 9 % der eingesammelten Bioabfälle fanden Verwertung außerhalb Niedersachsens. </t>
  </si>
  <si>
    <t>Kompostierungs-
anlagen</t>
  </si>
  <si>
    <t>Kapazität
(Mg/a)</t>
  </si>
  <si>
    <t>Anteil
in %</t>
  </si>
  <si>
    <t>Anliefermasse
(Mg/a)</t>
  </si>
  <si>
    <t>Anzahl
der Anlagen</t>
  </si>
  <si>
    <t>bis 5 000 t/a</t>
  </si>
  <si>
    <t>5 001 - bis 20 000 t/a</t>
  </si>
  <si>
    <t>&gt; 20 000 t/a</t>
  </si>
  <si>
    <t>Summe
Kompostierungsanlagen</t>
  </si>
  <si>
    <t>Verwertung außerhalb Niedersachsens</t>
  </si>
  <si>
    <t>Gesamt</t>
  </si>
  <si>
    <t>30 858</t>
  </si>
  <si>
    <t>320 368</t>
  </si>
  <si>
    <t>613 923</t>
  </si>
  <si>
    <t>965 149</t>
  </si>
  <si>
    <t>185 608</t>
  </si>
  <si>
    <t>107 864</t>
  </si>
  <si>
    <t>1 258 621</t>
  </si>
  <si>
    <t>47 000</t>
  </si>
  <si>
    <t>410 000</t>
  </si>
  <si>
    <t>905 000</t>
  </si>
  <si>
    <t>1 362 000</t>
  </si>
  <si>
    <t>Sonstige Verwertung in Niedersachsen (z. B. Landwirtschaft)</t>
  </si>
  <si>
    <t xml:space="preserve">Die in Niedersachsen von den Dualen Systemen gesammelten Abfälle zur Verwertung umfassen im wesentlichen Papier (Papier, Pappe, Karton), Glas und Leichtverpackungen (Verpackungen aus Kunststoffen, Metallen und Verbunden). Die Sammlung dieser verwertbaren Abfälle umfasste im Jahr 2019 insgesamt 511 000 Megagramm und stieg damit gegenüber dem Vorjahr um 0,7 % an. </t>
  </si>
  <si>
    <t xml:space="preserve">Gefährliche Abfälle aus Haushaltungen </t>
  </si>
  <si>
    <t>Die getrennte Sammlung von gefährlichen Abfällen in Kleinmengen (z. B. Medikamente, Altfarben, Lösemittel) aus privaten Haushalten sowie aus Kleingewerbe und Handwerksbetrieben wird in allen 49 Gebieten der öffentlich-rechtlichen Entsorgungsträger durchgeführt. In 39 Entsorgungsgebieten werden die gefährlichen Abfälle mobil und stationär gesammelt, in drei Entsorgungsgebieten werden sie ausschließlich mobil und in sieben ausschließlich stationär erfasst.</t>
  </si>
  <si>
    <t xml:space="preserve">Die Einsammlung der gefährlichen Abfälle betrug 2019 insgesamt 56 000 Megagramm. Das Pro-Kopf-Aufkommen lag im Landesdurchschnitt wie im Vorjahr bei 7 Kilogramm. Tabelle 12 gibt einen Überblick über die häufigsten getrennt gesammelten schadstoffhaltigen Abfälle. </t>
  </si>
  <si>
    <t xml:space="preserve">Unter diesem Begriff werden alle weiteren Abfallarten zusammengefasst, die im Rahmen der öffentlichen Abfallentsorgung anfallen, wie z. B. Straßenreinigungsabfälle, Abfälle aus der Wasseraufbereitung, Abwasserreinigung, Gewässerunterhaltung u. ä. Darüber hinaus werden dieser Gruppe alle anderen Abfallarten zugeordnet, die der Entsorgungspflicht der Körperschaften unterliegen und gemäß den jeweiligen Satzungen über die Abfallbewirtschaftung von den öffentlich-rechtlichen Entsorgungsträgern entsorgt werden. Im Jahr 2019 wurden insgesamt 491 000 Megagramm sonstige Abfälle entsorgt. Damit wuchs das Aufkommen dieser Abfallgruppe gegenüber 2018 um 4,6 %. </t>
  </si>
  <si>
    <t>Die Entwicklung ist in den Tabellen 1 bis 4 dargestellt.</t>
  </si>
  <si>
    <t>5. Regionale Einzelergebnisse</t>
  </si>
  <si>
    <t>In 30 der 49 Entsorgungsgebiete lag das spezifische Hausmüllaufkommen unter dem Landesdurchschnitt von 153 kg je Einwohner/-in. Die Spanne reichte im Jahr 2019 von 80 kg je Einwohner/-in im Landkreis Schaumburg bis 237 kg je Einwohner/-in in der Stadt Cuxhaven. Beim Sperrmüll lag die Spanne zwischen 9 kg je Einwohner/-in im Landkreis Wesermarsch und 64 kg je Einwohner/-in im Landkreis Helmstedt. Der Landesdurchschnitt betrug 34 kg je Einwohner/-in.</t>
  </si>
  <si>
    <t>Die Tabellen 5 und 6 zeigen die regionalen Einzelergebnisse der absoluten und der spezifischen Massen an Hausmüll, Sperrmüll und hausmüllähnlichen Gewerbeabfällen. In den Abbildungen 3 und 4 sind diese grafisch als Karte dargestellt.</t>
  </si>
  <si>
    <t xml:space="preserve">Abfälle zur Verwertung </t>
  </si>
  <si>
    <t xml:space="preserve">Bei den regionalen Einzelergebnissen wird unterschieden zwischen Abfällen zur Verwertung, die durch die Dualen Systeme erfasst werden, und Abfällen zur Verwertung, die in kommunaler Regie gesammelt werden. Die Tabellen 7 und 8 zeigen zusätzlich die absoluten und spezifischen Massen ausgewählter Wertstofffraktionen. In den Abbildungen 5, 6 und 7 sind diese grafisch als Karte dargestellt. </t>
  </si>
  <si>
    <t>Im Jahr 2019 wurden im Rahmen der Dualen Systeme zwischen 53 kg je Einwohner/-in Abfälle zur Verwertung in der Stadt Wolfsburg und in der Region Hannover und 112 kg je Einwohner/-in im Landkreis Aurich über gelbe Säcke oder Tonnen sowie Wertstoffcontainer erfasst. Der Landesdurchschnitt lag wie im Vorjahr bei 64 kg je Einwohner/-in. Davon entfielen 5 kg je Einwohner/-in auf Papier, 24 kg je Einwohner/-in auf Glas und 35 kg je Einwohner/-in auf Leichtverpackungen (LVP). Bei den LVP lag die Spanne zwischen 26 kg je Einwohner/-in in der Stadt Wilhelmshaven und 68 kg je Einwohner/-in im Landkreis Aurich.</t>
  </si>
  <si>
    <t>Für Abfälle zur Verwertung, die unter kommunaler Regie sowie über öffentlich oder gewerblich betriebene Kompostierungsanlagen erfasst wurden, lag der Landesdurchschnitt bei 258 kg je Einwohner/-in. Wie schon in den vergangenen Jahren gibt es eine erhebliche regionale Spanne. So fielen im Altkreis Osterode 144 kg je Einwohner/-in und im Landkreis Diepholz 473 kg je Einwohner/-in Abfälle zur Verwertung an.</t>
  </si>
  <si>
    <t>An der großen Spanne haben vor allem die Bioabfälle einen maßgeblichen Anteil. So lagen die spezifischen Bioabfallmengen 2019 zwischen 59 kg je Einwohner/-in im Landkreis Cuxhaven und 327 kg je Einwohner/-in im Landkreis Diepholz. Im Landesdurchschnitt wurden 158 kg Bioabfälle je Einwohner/-in gesammelt.</t>
  </si>
  <si>
    <t>Die öffentlich-rechtlich entsorgten Bioabfälle, vor allem Grünabfälle und Abfälle aus der Biotonne, wurden den Entsorgungsgebieten zugeordnet, in denen sie eingesammelt worden sind. Die darüber hinaus in den Kompostierungs- und Biogasanlagen angenommenen Bioabfälle niedersächsischer Herkunft wurden nach Standort der Anlage erfasst und dem öffentlich-rechtlichen Entsorgungsträger zugerechnet.</t>
  </si>
  <si>
    <t>Von besonderer Bedeutung sind auch die unter kommunaler Regie entsorgten Altpapiermengen. Hiervon wurden im Jahr 2019 landesweit 74 kg je Einwohner/-in abgegeben. In der Stadt Braunschweig waren es lediglich 36 kg und im Landkreis Osterholz 101 kg je Einwohner/-in und Jahr.</t>
  </si>
  <si>
    <t>Siedlungsabfälle, die nicht verwertet werden können und einen hohen organischen Anteil aufweisen, werden entweder thermisch behandelt oder einer mechanisch-biologischen Behandlung zugeführt. Fünfundzwanzig der öffentlich-rechtlichen Entsorgungsträger entsorgen ihre Restabfälle in thermischen Behandlungsanlagen und vierundzwanzig nutzen eine Kombination aus mechanisch-biologischer und thermischer Abfallbehandlung.</t>
  </si>
  <si>
    <t xml:space="preserve">Mechanisch-biologische Abfallbehandlungsanlagen gibt es in der Region Hannover, in den Landkreisen Aurich, Diepholz, Friesland, Göttingen, Lüneburg, Osnabrück, Osterholz (momentan ruhend), Schaumburg, und dem Landkreis Grafschaft Bentheim. </t>
  </si>
  <si>
    <t>Die Standorte der mechanisch-biologischen Behandlungsanlagen sowie die angeschlossenen Körperschaften und weitere Informationen sind in Tabelle 9 aufgeführt.</t>
  </si>
  <si>
    <t xml:space="preserve">Verbrennungsanlagen stehen in Salzbergen, Hameln, Hannover und Helmstedt zur Verfügung. Weiterhin werden die in den benachbarten Ländern befindlichen Verbrennungsanlagen in Bremen, Hamburg und Sachsen-Anhalt, sowie die Ersatzbrennstoffkraftwerke in Bremen, Hessen und Schleswig-Holstein genutzt (Tabelle 10a und 10b). </t>
  </si>
  <si>
    <t>Für die Ablagerung deponiefähiger Abfälle stehen in Niedersachsen acht öffentlich zugängliche Deponien der Klasse I und 19 der Klasse II zur Verfügung (siehe Tabelle 11).</t>
  </si>
  <si>
    <t>Die von den öffentlich-rechtlichen Entsorgungsträgern genutzten Restabfallbehandlungsanlagen und Deponien sind in der Abbildung 8 dargestellt.</t>
  </si>
  <si>
    <t>Die Abbildung 1 (Seite 9) zeigt die im Rahmen der öffentlichen Abfallentsorgung erfassten Abfallmengen zur Verwertung und Beseitigung sowie deren Verbleib.</t>
  </si>
  <si>
    <t>Die Abbildung 2 (Seite 16) stellt das Aufkommen an Hausmüll, Sperrmüll, Abfällen zur Verwertung und gefährlichen Abfällen, gegliedert in drei Besiedlungsbereiche (städtische, ländliche und ländliche, dichter besiedelte Region), in kg je Einwohner/-in dar. Die Gebiete mit den absolut geringsten Aufkommen an Haus- und Sperrmüll waren 2019 die Landkreise Lüchow-Dannenberg und die Stadt Emden. Die Clusterung nach Siedlungsstrukturmerkmalen (ländliche Regionen; ländliche, dichter besiedelte Regionen; städtische Regionen) ermöglicht dem Leser die Pro-Kopf Ergebnisse nach den wichtigsten Abfallarten zwischen ähnlichen Entsorgungsgebieten zu vergleichen.</t>
  </si>
  <si>
    <t>An zweiter Stelle der erfassten Wertstoffe folgt mit 594 000 Mg das Altpapier (Papier, Pappe, Karton). Die Menge ist seit Jahren relativ gleichbleibend, lediglich der mit den Dualen Systemen abgerechnete Anteil von zurzeit noch knapp 42 000 Mg wurde in den vergangenen Jahren reduziert.</t>
  </si>
  <si>
    <t>1. Aufkommen an Abfällen in Niedersachsen 2008 bis 2019</t>
  </si>
  <si>
    <t>Jahr</t>
  </si>
  <si>
    <t>Haus-
müll</t>
  </si>
  <si>
    <t>Sperr-
müll</t>
  </si>
  <si>
    <t>Hausmüll-
ähnlicher
Gewerbe-
abfall</t>
  </si>
  <si>
    <t>Sonstige
Abfälle</t>
  </si>
  <si>
    <t>Summe</t>
  </si>
  <si>
    <t>Sonstige</t>
  </si>
  <si>
    <t>in Mg</t>
  </si>
  <si>
    <t>2. Spezifisches Aufkommen an Abfällen in Niedersachsen 2008 bis 2019</t>
  </si>
  <si>
    <t>kg/Einwohner(in)</t>
  </si>
  <si>
    <t>Veränderung
in % zum
Vorjahr</t>
  </si>
  <si>
    <t>Duale
Systeme</t>
  </si>
  <si>
    <t>Gefährliche
Abfälle</t>
  </si>
  <si>
    <t>Der Tabellenkopf für Nutzer einer Vorlesehilfe befindet sich in Zeile 7.</t>
  </si>
  <si>
    <t>Hausmüll in kg/Einwohner(in)</t>
  </si>
  <si>
    <t>Sperrmüll in kg/Einwohner(in)</t>
  </si>
  <si>
    <t>Hausmüllähnlicher Gewerbeabfall in kg/Einwohner(in)</t>
  </si>
  <si>
    <t>Abfälle zur Verwertung: Duale Systeme in kg/Einwohner(in)</t>
  </si>
  <si>
    <t>Abfälle zur Verwertung: Sonstige in kg/Einwohner(in)</t>
  </si>
  <si>
    <t>Gefährliche Abfälle in kg/Einwohner(in)</t>
  </si>
  <si>
    <t>Sonstige Abfälle in kg/Einwohner(in)</t>
  </si>
  <si>
    <t>Summe in kg/Einwohner(in)</t>
  </si>
  <si>
    <t>Hausmüll in Mg</t>
  </si>
  <si>
    <t>Sperrmüll in Mg</t>
  </si>
  <si>
    <t>Hausmüllähnlicher Gewerbeabfall in Mg</t>
  </si>
  <si>
    <t>Abfälle zur Verwertung: Duale Systeme in Mg</t>
  </si>
  <si>
    <t>Abfälle zur Verwertung: Sonstige in Mg</t>
  </si>
  <si>
    <t>Gefährliche Abfälle in Mg</t>
  </si>
  <si>
    <t>Sonstige Abfälle in Mg</t>
  </si>
  <si>
    <t>Summe in Mg</t>
  </si>
  <si>
    <t>3. Aufkommen an Abfällen zur Verwertung in Niedersachsen 2008 bis 2019</t>
  </si>
  <si>
    <t>Sonstige
Sammlung</t>
  </si>
  <si>
    <t>Duale Systeme</t>
  </si>
  <si>
    <t>davon</t>
  </si>
  <si>
    <t>davon
Bioabfall</t>
  </si>
  <si>
    <t>Papier</t>
  </si>
  <si>
    <t>Glas</t>
  </si>
  <si>
    <t>LVP</t>
  </si>
  <si>
    <t>4. Spezifisches Aufkommen an Abfällen zur Verwertung in Niedersachsen 2008 bis 2019</t>
  </si>
  <si>
    <t>1) Restmaterialien aus der Sortierung zur Entsorgung.</t>
  </si>
  <si>
    <r>
      <t>Sonstige
aus LVP</t>
    </r>
    <r>
      <rPr>
        <vertAlign val="superscript"/>
        <sz val="8"/>
        <color indexed="8"/>
        <rFont val="Arial"/>
        <family val="2"/>
      </rPr>
      <t>1)</t>
    </r>
  </si>
  <si>
    <t>Es folgt Fußnote 1.</t>
  </si>
  <si>
    <t>Sonstige Sammlung: Gesamt in Mg</t>
  </si>
  <si>
    <t>Sonstige Sammlung: davon Bioabfall in Mg</t>
  </si>
  <si>
    <t>Duale Systeme: gesamt in Mg</t>
  </si>
  <si>
    <t>Duale Systeme: davon Papier in Mg</t>
  </si>
  <si>
    <t>Duale Systeme: davon Glas in Mg</t>
  </si>
  <si>
    <t>Duale Systeme: davon LVP in Mg</t>
  </si>
  <si>
    <r>
      <t>Duale Systeme:  Sonstige aus LVP</t>
    </r>
    <r>
      <rPr>
        <vertAlign val="superscript"/>
        <sz val="7"/>
        <color theme="0"/>
        <rFont val="Arial"/>
        <family val="2"/>
      </rPr>
      <t xml:space="preserve">1) </t>
    </r>
    <r>
      <rPr>
        <sz val="7"/>
        <color theme="0"/>
        <rFont val="Arial"/>
        <family val="2"/>
      </rPr>
      <t>in Mg</t>
    </r>
  </si>
  <si>
    <t>Der Tabellenkopf für Nutzer einer Vorlesehilfe befindet sich in Zeile 8.</t>
  </si>
  <si>
    <t>Sonstige Sammlung: Gesamt in kg/Einwohner(in)</t>
  </si>
  <si>
    <t>Sonstige Sammlung: davon Bioabfall in kg/Einwohner(in)</t>
  </si>
  <si>
    <t>Duale Systeme: gesamt in kg/Einwohner(in)</t>
  </si>
  <si>
    <t>Duale Systeme: davon Papier in kg/Einwohner(in)</t>
  </si>
  <si>
    <t>Duale Systeme: davon Glas in kg/Einwohner(in)</t>
  </si>
  <si>
    <t>Duale Systeme: davon LVP in kg/Einwohner(in)</t>
  </si>
  <si>
    <r>
      <t>Duale Systeme:  Sonstige aus LVP</t>
    </r>
    <r>
      <rPr>
        <vertAlign val="superscript"/>
        <sz val="7"/>
        <color theme="0"/>
        <rFont val="Arial"/>
        <family val="2"/>
      </rPr>
      <t xml:space="preserve">1) </t>
    </r>
    <r>
      <rPr>
        <sz val="7"/>
        <color theme="0"/>
        <rFont val="Arial"/>
        <family val="2"/>
      </rPr>
      <t>in kg/Einwohner(in)</t>
    </r>
  </si>
  <si>
    <t>Stadt Braunschweig</t>
  </si>
  <si>
    <t>Stadt Salzgitter</t>
  </si>
  <si>
    <t>Stadt Wolfsburg</t>
  </si>
  <si>
    <t>Landkreis Gifhorn</t>
  </si>
  <si>
    <t>Landkreis Goslar</t>
  </si>
  <si>
    <t>Landkreis Helmstedt</t>
  </si>
  <si>
    <t>Landkreis Northeim</t>
  </si>
  <si>
    <t>Landkreis Peine</t>
  </si>
  <si>
    <t>Landkreis Wolfenbüttel</t>
  </si>
  <si>
    <t>Stadt Göttingen</t>
  </si>
  <si>
    <t>Landkreis Göttingen (Altkreis)</t>
  </si>
  <si>
    <t>Landkreis Osterode am Harz (Altkreis)</t>
  </si>
  <si>
    <t>Region Hannover</t>
  </si>
  <si>
    <t>Landkreis Diepholz</t>
  </si>
  <si>
    <t>Landkreis Hameln-Pyrmont</t>
  </si>
  <si>
    <t>Zweckverband Hildesheim</t>
  </si>
  <si>
    <t>Landkreis Holzminden</t>
  </si>
  <si>
    <t>Landkreis Nienburg</t>
  </si>
  <si>
    <t>Landkreis Schaumburg</t>
  </si>
  <si>
    <t>Zweckverband Celle</t>
  </si>
  <si>
    <t>Stadt Cuxhaven</t>
  </si>
  <si>
    <t>Landkreis Cuxhaven</t>
  </si>
  <si>
    <t>Landkreis Harburg</t>
  </si>
  <si>
    <t>Landkreis Lüchow-Dannenberg</t>
  </si>
  <si>
    <t>Stadt Lüneburg</t>
  </si>
  <si>
    <t>Landkreis Lüneburg</t>
  </si>
  <si>
    <t>Landkreis Osterholz</t>
  </si>
  <si>
    <t>Landkreis Rotenburg (Wümme)</t>
  </si>
  <si>
    <t>Landkreis Heidekreis</t>
  </si>
  <si>
    <t>Landkreis Stade</t>
  </si>
  <si>
    <t>Landkreis Uelzen</t>
  </si>
  <si>
    <t>Landkreis Verden</t>
  </si>
  <si>
    <t>Stadt Delmenhorst</t>
  </si>
  <si>
    <t>Stadt Emden</t>
  </si>
  <si>
    <t>Stadt Oldenburg (Oldb)</t>
  </si>
  <si>
    <t>Stadt Osnabrück</t>
  </si>
  <si>
    <t>Stadt Wilhelmshaven</t>
  </si>
  <si>
    <t>Landkreis Ammerland</t>
  </si>
  <si>
    <t>Landkreis Aurich</t>
  </si>
  <si>
    <t>Landkreis Cloppenburg</t>
  </si>
  <si>
    <t>Landkreis Emsland</t>
  </si>
  <si>
    <t>Landkreis Friesland</t>
  </si>
  <si>
    <t>Landkreis Grafschaft Bentheim</t>
  </si>
  <si>
    <t>Landkreis Leer</t>
  </si>
  <si>
    <t>Landkreis Oldenburg</t>
  </si>
  <si>
    <t>Landkreis Osnabrück</t>
  </si>
  <si>
    <t>Landkreis Vechta</t>
  </si>
  <si>
    <t>Landkreis Wesermarsch</t>
  </si>
  <si>
    <t>Landkreis Wittmund</t>
  </si>
  <si>
    <t>Land Niedersachsen</t>
  </si>
  <si>
    <t>[n]</t>
  </si>
  <si>
    <t>Entsorgungsgebiet</t>
  </si>
  <si>
    <t>6. Regionale Ergebnisse des spezifischen Aufkommens an Hausmüll, Sperrmüll,
hausmüllähnlichen Gewerbeabfällen und Abfällen zur Verwertung in Niedersachsen 2019</t>
  </si>
  <si>
    <t>5. Regionale Ergebnisse der absoluten Mengen an Hausmüll, Sperrmüll,
hausmüllähnlichen Gewerbeabfällen und Abfällen zur Verwertung in Niedersachsen 2019</t>
  </si>
  <si>
    <t>7. Regionale Ergebnisse der absoluten Mengen an Abfällen zur Verwertung in Niedersachsen 2019</t>
  </si>
  <si>
    <t>Altpapier
ins-
gesamt</t>
  </si>
  <si>
    <r>
      <t>Sonstige
aus
LVP</t>
    </r>
    <r>
      <rPr>
        <vertAlign val="superscript"/>
        <sz val="8"/>
        <color indexed="8"/>
        <rFont val="Arial"/>
        <family val="2"/>
      </rPr>
      <t>1)</t>
    </r>
  </si>
  <si>
    <t>8. Regionale Ergebnisse des spezifischen Aufkommens an Abfällen zur Verwertung in Niedersachsen 2019</t>
  </si>
  <si>
    <t>Altpapier insgesamt in kg/Einwohner(in)</t>
  </si>
  <si>
    <t>Altpapier insgesamt in Mg</t>
  </si>
  <si>
    <t>Standort
Name und Betreiber der Anlage</t>
  </si>
  <si>
    <t>Biologisches Verfahren
Kapazität</t>
  </si>
  <si>
    <t>Angeschlossene örE</t>
  </si>
  <si>
    <t>Adresse</t>
  </si>
  <si>
    <t>Friedland, LK Göttingen</t>
  </si>
  <si>
    <t>Vollstrom-Nassvergärung</t>
  </si>
  <si>
    <t>LK Göttingen, Stadt
Göttingen, LK Northeim</t>
  </si>
  <si>
    <t>Auf dem Mittelberge,
37133 Friedland</t>
  </si>
  <si>
    <t>133 000 Mg/a</t>
  </si>
  <si>
    <t>Lahe, Stadt Hannover</t>
  </si>
  <si>
    <t>Vollstrom-Trockenvergärung</t>
  </si>
  <si>
    <t>Moorwaldweg 312,
30659 Hannover</t>
  </si>
  <si>
    <t>200 000 Mg/a</t>
  </si>
  <si>
    <t>Bassum, LK Diepholz</t>
  </si>
  <si>
    <t>Teilstrom-Trockenvergärung /
Mietenrotte</t>
  </si>
  <si>
    <t>LK Diepholz, LK Nienburg,
LK Harburg, AHK Heidekreis,
LK Stade</t>
  </si>
  <si>
    <t>Klövenhausen 20,
27211 Bassum</t>
  </si>
  <si>
    <t>115 000 Mg/a</t>
  </si>
  <si>
    <t>Sachsenhagen, LK Schaumburg</t>
  </si>
  <si>
    <t>LK Schaumburg</t>
  </si>
  <si>
    <t>70 000 Mg/a</t>
  </si>
  <si>
    <t>Bardowick, LK Lüneburg</t>
  </si>
  <si>
    <t>Containerrotte / Nachrotte</t>
  </si>
  <si>
    <t>Adendorfer Weg 7,
21357 Bardowick</t>
  </si>
  <si>
    <t>MBV Lüneburg, GfA Gesellschaft
für Abfallwirtschaft Lüneburg mbH</t>
  </si>
  <si>
    <t>120 000 Mg/a</t>
  </si>
  <si>
    <t>Wiefels, LK Friesland</t>
  </si>
  <si>
    <t>Stadt Delmenhorst, Stadt
Oldenburg, Stadt Wilhelms-
haven, LK Cloppenburg,
LK Friesland, LK Wittmund</t>
  </si>
  <si>
    <t>Fuhlrieger Allee 3,
26434 Wangerland</t>
  </si>
  <si>
    <t>AWZ Wiefels, Zweckverband Abfall-
wirtschaftszentrum Friesland/Wittmund</t>
  </si>
  <si>
    <t>113 500 Mg/a</t>
  </si>
  <si>
    <t>Großefehn, LK Aurich</t>
  </si>
  <si>
    <t>Tunnelrotte</t>
  </si>
  <si>
    <t>Holtmeedeweg 6,
26629 Großefehn</t>
  </si>
  <si>
    <t>47 600 Mg/a</t>
  </si>
  <si>
    <t>Biologische Stabilisierung</t>
  </si>
  <si>
    <t>Fürstenauer Weg 73,
49090 Osnabrück</t>
  </si>
  <si>
    <t>90 000 Mg/a</t>
  </si>
  <si>
    <t>Wilsum, LK Grafschaft Bentheim</t>
  </si>
  <si>
    <t>LK Grafschaft Bentheim,
LK Leer</t>
  </si>
  <si>
    <t>Kiesstraße 4,
49849 Wilsum</t>
  </si>
  <si>
    <t>63 000 Mg/a</t>
  </si>
  <si>
    <t>LK Lüchow-Dannenberg,
GfA Lüneburg, LK Uelzen</t>
  </si>
  <si>
    <t>MBA Südniedersachsen
Abfallzweckverband Südniedersachsen</t>
  </si>
  <si>
    <t>AHA Zweckverband Abfallwirtschaft
Region Hannover</t>
  </si>
  <si>
    <t>RABA Bassum
AWG Abfallwirtschaftsgesellschaft mbH</t>
  </si>
  <si>
    <t>EZS Schaumburg, AWS Abfallwirtschafts-
gesellschaft LK Schaumburg mbH</t>
  </si>
  <si>
    <t>LK Aurich, LK Ammerland,
LK Oldenburg</t>
  </si>
  <si>
    <t>MBA Großefehn, MKW Materialkreislauf
und Kompostwirtschaft GmbH &amp; Co. KG</t>
  </si>
  <si>
    <t>Trockenstabilatanlage Osnabrück
Helector Recyclingcenter Osnabrück GmbH</t>
  </si>
  <si>
    <t>LK Osnabrück,
Stadt Osnabrück</t>
  </si>
  <si>
    <t>MBA EZS Wilsum, AWG Abfallwirt-
schaftsbetrieb LK Grafschaft Bentheim</t>
  </si>
  <si>
    <t>Holztrift 16,
31553 Sachsen-
hagen</t>
  </si>
  <si>
    <t>Der Tabellenkopf für Nutzer einer Vorlesehilfe befindet sich in Zeile 5.</t>
  </si>
  <si>
    <t>Standort; Name und Betreiber der Anlage</t>
  </si>
  <si>
    <t>Biologisches Verfahren; Kapazität</t>
  </si>
  <si>
    <t>Kapazität</t>
  </si>
  <si>
    <t>Angeschlossene örE
und Abfallbehandlungsanlagen</t>
  </si>
  <si>
    <t>Stadt Salzgitter, Stadt Wolfs-
burg, LK Helmstedt, Region
Hannover, AZV Hildesheim,
AZV Celle, LK Lüchow-Dan-
nenberg, LK Uelzen</t>
  </si>
  <si>
    <t>Am Kraftwerk 1,
38372 Büddenstedt</t>
  </si>
  <si>
    <t>28 000 Mg/a</t>
  </si>
  <si>
    <t>Region Hannover,
AZV Celle</t>
  </si>
  <si>
    <t>Moorwaldweg 310,
30659 Hannover</t>
  </si>
  <si>
    <t>300 000 Mg/a</t>
  </si>
  <si>
    <t xml:space="preserve">LK Hameln-Pyrmont,
LK Holzminden </t>
  </si>
  <si>
    <t>Heinrich-Schoormann-
Weg 1,
31789 Hameln</t>
  </si>
  <si>
    <t>LK Emsland</t>
  </si>
  <si>
    <t>Neuenkirchener Str. 8,
48499 Salzbergen</t>
  </si>
  <si>
    <t>320 000 Mg/a</t>
  </si>
  <si>
    <t>LK Harburg, LK Rotenburg,
LK Heidekreis, LK Stade</t>
  </si>
  <si>
    <t>Rugenberger Damm 1,
21129 Hamburg</t>
  </si>
  <si>
    <t>530 000 Mg/a</t>
  </si>
  <si>
    <t>LK Nienburg, LK Osterholz,
LK Ammerland, LK Vechta,
LK Wesermarsch, LK Holz-
minden, MBA Wiefels,
MBA Großefehn, MBA Wilsum</t>
  </si>
  <si>
    <t>Oken 2,
28219 Bremen
Otavistraße 7,
28237 Bremen</t>
  </si>
  <si>
    <t>LK Cuxhaven, Stadt Cuxhaven,
LK Verden, Stadt Emden</t>
  </si>
  <si>
    <t>Zur Hexenbrücke 16,
27570 Bremerhaven</t>
  </si>
  <si>
    <t>401 500 Mg/A</t>
  </si>
  <si>
    <t>650 000 Mg/a</t>
  </si>
  <si>
    <t>LK Gifhorn, LK Peine,
LK Wolfenbüttel</t>
  </si>
  <si>
    <t>Kraftwerk-Privatweg 7,
39126 Magdeburg</t>
  </si>
  <si>
    <t>Butterwecker Weg 6,
39418 Staßfurt</t>
  </si>
  <si>
    <t>380 000 Mg/a</t>
  </si>
  <si>
    <t>LK Goslar</t>
  </si>
  <si>
    <t>Bayerische Str. 20,
06686 Lützen</t>
  </si>
  <si>
    <t>230 000 Mg/a</t>
  </si>
  <si>
    <t>65 000 Mg/a</t>
  </si>
  <si>
    <t>MBA RABA Bassum</t>
  </si>
  <si>
    <t>Marschgehren 13,
28779 Bremen</t>
  </si>
  <si>
    <t>MBA Südniedersachsen</t>
  </si>
  <si>
    <t>Kasseler Landstraße 23,
37213 Witzenhausen</t>
  </si>
  <si>
    <t>150 000 Mg/a</t>
  </si>
  <si>
    <t>MBA Bardowick</t>
  </si>
  <si>
    <t>Bismarckstraße 51,
24534 Neumünster</t>
  </si>
  <si>
    <t>10a. Von niedersächsischen öffentlich-rechtlichen Entsorgungsträgern genutzte Abfallverbrennungsanlagen</t>
  </si>
  <si>
    <t>10b. Von niedersächsischen öffentlich-rechtlichen Entsorgungsträgern genutzte Ersatzbrennstoff-Kraftwerke</t>
  </si>
  <si>
    <t>525 000 Mg/a</t>
  </si>
  <si>
    <t>Lahe, Stadt Hannover
EEW Energy from Waste Hannover GmbH</t>
  </si>
  <si>
    <t>Hameln, LK Hameln-Pyrmont
Enertec Hameln GmbH</t>
  </si>
  <si>
    <t>Salzbergen, LK Emsland
SRS EcoTherm GmbH</t>
  </si>
  <si>
    <t>Hamburg
MVR Müllverwertung Rugenberger Damm
GmbH &amp; Co. KG</t>
  </si>
  <si>
    <t>Bremen
Müllheizkraftwerk Bremen &amp;
swb Entsorgung GmbH</t>
  </si>
  <si>
    <t>Bremerhaven
Bremerhavener Entsorgungsgesellschaft mbH
(BEG)</t>
  </si>
  <si>
    <t>Rothensee, Stadt Magdeburg
MHKW Rothensee GmbH</t>
  </si>
  <si>
    <t>Staßfurt, Salzlandkreis
REMONDIS Thermische Abfallverwertung GmbH</t>
  </si>
  <si>
    <t>Zorbau
SUEZ Energie und Verwertung GmbH</t>
  </si>
  <si>
    <t>Bremen
Mittelkalorik-Kraftwerk Bremen</t>
  </si>
  <si>
    <t>Bremen
Heizkraftwerk Blumenthal
AWG Bassum mbH</t>
  </si>
  <si>
    <t>Witzenhausen, Werra-Meißner Kreis
EBS-Kraftwerk Witzenhausen
B+T Energie GmbH</t>
  </si>
  <si>
    <t>Neumünster
Stadtwerke Neumünster</t>
  </si>
  <si>
    <t>Buschhaus, LK Helmstedt
TRV Buschhaus
EEW Energy from Waste Helmstedt GmbH</t>
  </si>
  <si>
    <t xml:space="preserve">Der Tabellenkopf für Nutzer einer Vorlesehilfe befindet sich in Zeile 5. </t>
  </si>
  <si>
    <t>Angeschlossene örE und Abfallbehandlungsanlagen</t>
  </si>
  <si>
    <t xml:space="preserve">Der Tabellenkopf für Nutzer einer Vorlesehilfe befindet sich in Zeile 19. </t>
  </si>
  <si>
    <t xml:space="preserve">Noch: 11. Öffentlich zugängliche Deponien der Klassen I und II in Niedersachsen </t>
  </si>
  <si>
    <t>Bezeichnung/
Standort/
Stadt bzw. Landkreis</t>
  </si>
  <si>
    <t>Betreiber</t>
  </si>
  <si>
    <t>Restkapazität
(Stand 31.12.2019)</t>
  </si>
  <si>
    <t>Deponie-
klasse</t>
  </si>
  <si>
    <t>II</t>
  </si>
  <si>
    <t>I</t>
  </si>
  <si>
    <t>Abfallschlüssel nach Abfallverzeichnisverordnung (AVV)</t>
  </si>
  <si>
    <t>Mg</t>
  </si>
  <si>
    <t>Farb- und Lackabfälle, die organische Lösemittel oder andere gefährliche Stoffe enthalten</t>
  </si>
  <si>
    <t>Farb- und Lackabfälle mit Ausnahme derjenigen, die unter 080111 fallen</t>
  </si>
  <si>
    <t>nichtchlorierte Maschinen, Getriebe- und Schmieröle auf Mineralölbasis</t>
  </si>
  <si>
    <t>gebrauchte Geräte, die freies Asbest enthalten</t>
  </si>
  <si>
    <t>gefährliche Stoffe enthaltende Gase in Druckbehältern (einschl. Halonen)</t>
  </si>
  <si>
    <t>Bleibatterien</t>
  </si>
  <si>
    <t>Kohlenteer und teerhaltige Produkte</t>
  </si>
  <si>
    <t>Boden und Steine, die gefährliche Stoffe enthalten</t>
  </si>
  <si>
    <t>Dämmmaterial , das Asbest enthält</t>
  </si>
  <si>
    <t>anderes Dämmmaterial, das aus gefährlichen Stoffen besteht oder solche Stoffe enthält</t>
  </si>
  <si>
    <t>asbesthaltige Baustoffe</t>
  </si>
  <si>
    <t>Lösemittel</t>
  </si>
  <si>
    <t>Pestizide</t>
  </si>
  <si>
    <t>Leuchtstoffröhren und andere quecksilberhaltige Abfälle</t>
  </si>
  <si>
    <t>gebrauchte Geräte, die Fluorchlorkohlenwasserstoffe enthalten</t>
  </si>
  <si>
    <t>Farben, Druckfarben, Klebstoffe und Kunstharze, die gefährliche Stoffe enthalten</t>
  </si>
  <si>
    <t>Batterien und Akkumulatoren mit Ausnahme derjenigen, die unter 200133 fallen</t>
  </si>
  <si>
    <t>200135/ 200136</t>
  </si>
  <si>
    <t>Holz, das gefährliche Stoffe enthält</t>
  </si>
  <si>
    <t>Gesamtergebnis</t>
  </si>
  <si>
    <t xml:space="preserve">11. Öffentlich zugängliche Deponien der Klassen I und II in Niedersachsen </t>
  </si>
  <si>
    <t>Boden- und Bauschuttdeponie Delligsen
Landkreis Holzminden</t>
  </si>
  <si>
    <t>Siedlungsabfalldeponie Bornum
Börßum
Landkreis Wolfenbüttel</t>
  </si>
  <si>
    <t>Abfallwirtschaftsbetrieb
Landkreis Wolfenbüttel
In den Schönen Morgen 1
38300 Wolfenbüttel</t>
  </si>
  <si>
    <t>27 168 m³
42 561 Mg</t>
  </si>
  <si>
    <t>Siedlungsabfalldeponie Watenbüttel
Braunschweig
Stadt Braunschweig</t>
  </si>
  <si>
    <t>Stadt Braunschweig
Stadtentwässerung und Abfallwirtschaft
Bohlweg 30
38100 Braunschweig</t>
  </si>
  <si>
    <t>117 277 m³
211 100 Mg</t>
  </si>
  <si>
    <t>Siedlungsabfalldeponie Diebesstieg
Salzgitter-Heerte
Stadt Salzgitter</t>
  </si>
  <si>
    <t>Entsorgungszentrum Salzgitter GmbH
Diebesstieg 50
38229 Salzgitter</t>
  </si>
  <si>
    <t>309 896 m³
557 813 Mg</t>
  </si>
  <si>
    <t>Zentraldeponie Blankenhagen
Landkreis Northeim</t>
  </si>
  <si>
    <t>Landkreis Northeim
Kreisabfallwirtschaft
Matthias-Grünewald-Str. 22
37154 Northeim</t>
  </si>
  <si>
    <t>434 743 m³
652 115 Mg</t>
  </si>
  <si>
    <t>Zentraldeponie Heinde
Stadt Bad Salzdetfurth
Landkreis Hildesheim</t>
  </si>
  <si>
    <t>Zweckverband Abfallwirtschaft Hildesheim (ZAH)
Bahnhofsallee 36
31162 Bad Salzdetfurth</t>
  </si>
  <si>
    <t xml:space="preserve">  56 000 m³
100 800 Mg</t>
  </si>
  <si>
    <t>Zentraldeponie Bassum
Landkreis Diepholz</t>
  </si>
  <si>
    <t>AbfallWirtschafts-Gesellschaft mbH (AWG)
Klövenhausen 20
27209 Bassum</t>
  </si>
  <si>
    <t>1 315 000 m³
1 840 700 Mg</t>
  </si>
  <si>
    <t>Deponie Kolenfeld
Region Hannover</t>
  </si>
  <si>
    <t>Zweckverband Abfallwirtschaft
Region Hannover (aha)
Karl-Wiechert-Allee 60 c
30625 Hannover</t>
  </si>
  <si>
    <t>248 200 m³
372 300 Mg</t>
  </si>
  <si>
    <t>Deponie Sachsenhagen
Landkreis Schaumburg</t>
  </si>
  <si>
    <t>3. Bauabschnitt
171 774 m³
274 838 Mg</t>
  </si>
  <si>
    <t>Siedlungsabfalldeponie Borg
Rosche, Borg
Landkreis Uelzen</t>
  </si>
  <si>
    <t>Abfallwirtschaftsbetrieb
Landkreis Uelzen
Wendlandstr. 8
29525 Uelzen</t>
  </si>
  <si>
    <t>194 000 m³
310 000 Mg</t>
  </si>
  <si>
    <t xml:space="preserve">Siedlungsabfalldeponie
Wischhafen II
Landkreis Stade
</t>
  </si>
  <si>
    <t>Landkreis Stade
Am Sande 2
21682 Stade</t>
  </si>
  <si>
    <t>600 000 m³
960 000 Mg</t>
  </si>
  <si>
    <t>Siedlungsabfalldeponie Lüneburg
Bardowick
Landkreis Lüneburg</t>
  </si>
  <si>
    <t>Gesellschaft für Abfallwirtschaft Lüneburg
Adendorfer Weg 7
21357 Bardowick</t>
  </si>
  <si>
    <t xml:space="preserve">   857 700 m³
1 254 000 Mg</t>
  </si>
  <si>
    <t>Siedlungsabfalldeponie Hillern
Hillern, Heber
Landkreis Heidekreis</t>
  </si>
  <si>
    <t>Abfallwirtschaft
Heidekreis AöR
Bornemannstr. 4
29614 Soltau</t>
  </si>
  <si>
    <t xml:space="preserve">  57 000 m³
103 000 Mg</t>
  </si>
  <si>
    <t>Siedlungsabfalldeponie Mansie II /
Stadt Westerstede /
Landkreis Ammerland</t>
  </si>
  <si>
    <t>Abfallwirtschaftsbetrieb
Landkreis Ammerland
Ammerlandallee 12
26655 Westerstede</t>
  </si>
  <si>
    <t>243 000 m³
364 500 Mg</t>
  </si>
  <si>
    <t>Abfallwirtschaftsgesellschaft
Landkreis Schaumburg mbH (AWS)
Obere Wallstr. 3
31655 Stadthagen</t>
  </si>
  <si>
    <t>Siedlungsabfalldeponie Sedelsberg
Gemeinde Saterland
Landkreis Cloppenburg</t>
  </si>
  <si>
    <t>Landkreis Cloppenburg
Eschstr. 29
49661 Cloppenburg</t>
  </si>
  <si>
    <t>230 945 m³
346 417 Mg</t>
  </si>
  <si>
    <t>Bezeichnung/Standort/Stadt bzw. Landkreis</t>
  </si>
  <si>
    <t>Restkapazität (Stand 31.12.2019)</t>
  </si>
  <si>
    <t>Deponieklasse</t>
  </si>
  <si>
    <t>Siedlungsabfalldeponie Dörpen
Landkreis Emsland</t>
  </si>
  <si>
    <t>Abfallwirtschaftsbetrieb
Landkreis Emsland
Ordeniederung 1
49716 Meppen</t>
  </si>
  <si>
    <t>140 000 m³
253 960 Mg</t>
  </si>
  <si>
    <t>Siedlungsabfalldeponie Wilsum II
Samtgemeinde Uelsen
Landkreis Grafschaft Bentheim</t>
  </si>
  <si>
    <t>Abfallwirtschaftsbetrieb
Landkreis Grafschaft Bentheim
Van-Delden-Str. 1-7
48529 Nordhorn</t>
  </si>
  <si>
    <t>1 129 722 m³
1 694 583 Mg</t>
  </si>
  <si>
    <t xml:space="preserve">Siedlungsabfalldeponie
Brake-Käseburg Nord
Landkreis Wesermarsch </t>
  </si>
  <si>
    <t>GIB Entsorgung Wesermarsch GmbH
Otto-Hahn-Straße 9
26919 Brake</t>
  </si>
  <si>
    <t>30 240 m³
54 432 Mg</t>
  </si>
  <si>
    <t>Siedlungsabfalldeponie Wiefels I und II
Gemeinde Wangerland
Landkreis Friesland</t>
  </si>
  <si>
    <t>Zweckverband
Abfallwirtschaftszentrum
Friesland/Wittmund
Fuhlrieger Allee 3
26434 Wangerland</t>
  </si>
  <si>
    <t>1 051 656 m³
1 577 484 Mg</t>
  </si>
  <si>
    <t>Siedlungsabfalldeponie Hattorf
Landkreis Osterode am Harz</t>
  </si>
  <si>
    <t>Landkreis Osterode
Herzbergerstr. 5
37520 Osterode</t>
  </si>
  <si>
    <t>Polder I (DK II)
33 288 m³
59 918 Mg
Polder III (DK I)
30 636 m³
55 145 Mg</t>
  </si>
  <si>
    <t>II
I</t>
  </si>
  <si>
    <t>Deponie Im Bollenrott
Dransfeld
Landkreis Göttingen</t>
  </si>
  <si>
    <t>Landkreis Göttingen
Reinhäuser Landstr. 4
37083 Göttingen</t>
  </si>
  <si>
    <t xml:space="preserve">  98 354 m³
177 037 Mg</t>
  </si>
  <si>
    <t>Deponie Breitenberg
Landkreis Göttingen</t>
  </si>
  <si>
    <t xml:space="preserve">  90 673 m³
163 211 Mg</t>
  </si>
  <si>
    <t>Abfallwirtschaft
Landkreis Holzminden (AWH)
Bürgermeister-Schrader-Str. 24
37603 Holzminden</t>
  </si>
  <si>
    <t xml:space="preserve">  57 300 m³
103 167 Mg</t>
  </si>
  <si>
    <t>Siedlungsabfalldeponie Höfer
Höfer, Scharnhorst
Landkreis Celle</t>
  </si>
  <si>
    <t>1 405 000 m³
2 513 000 Mg</t>
  </si>
  <si>
    <t>Deponie Hittfeld II
Hittfeld, Seevetal
Landkreis Harburg</t>
  </si>
  <si>
    <t>Otto Dörner Kies und Deponien GmbH &amp; Co. KG
Lederstraße 24
22525 Hamburg</t>
  </si>
  <si>
    <t>306 180 m³
551 124 Mg</t>
  </si>
  <si>
    <t>Massenabfalldeponie Alversdorf
An der L 640, Schöningen
Landkreis Helmstedt</t>
  </si>
  <si>
    <t>Norddeutsche Gesellschaft zur Ablagerung
von Mineralstoffen mbH (norgam)
Schöninger Straße 2-3
38350 Helmstedt</t>
  </si>
  <si>
    <t>242 000 m³
435 600 Mg</t>
  </si>
  <si>
    <t>Am Osterholz/ Betheln/
Landkreis Hildesheim</t>
  </si>
  <si>
    <t>Fischer GmbH &amp; Co.KG
Lavesstraße 8-12
31137 Hildesheim</t>
  </si>
  <si>
    <t>2 637 500 m³
4 747 500 Mg</t>
  </si>
  <si>
    <t xml:space="preserve">Der Tabellenkopf für Nutzer einer Vorlesehilfe befindet sich in Zeile 23. </t>
  </si>
  <si>
    <t>Zweckverband
Abfallwirtschaft Celle
Braunschweiger Heerstraße 109
29227 Celle</t>
  </si>
  <si>
    <t>Farben, Druckfarben, Klebstoffe und Kunstharze mit Ausnahme derjenigen,
die unter 20 01 27 fallen</t>
  </si>
  <si>
    <t>Batterien und Akkumulatoren, die unter 16 06 01, 16 06 02 oder 16 06 03 fallen,
sowie gemischte Batterien und Akkumulatoren, die solche Batterien enthalten</t>
  </si>
  <si>
    <r>
      <t xml:space="preserve">gebrauchte elektrische und elektronische Geräte, die gefährliche Bauteile enthalten,
mit Ausnahme derjenigen, die unter 20 01 21 und 20 01 23 fallen </t>
    </r>
    <r>
      <rPr>
        <u/>
        <sz val="8"/>
        <color rgb="FF000000"/>
        <rFont val="Arial"/>
        <family val="2"/>
      </rPr>
      <t>und</t>
    </r>
    <r>
      <rPr>
        <sz val="8"/>
        <color indexed="8"/>
        <rFont val="Arial"/>
        <family val="2"/>
      </rPr>
      <t xml:space="preserve"> gebrauchte
elektrische und elektronische Geräte mit Ausnahme derjenigen, die unter 20 01 21,
20 01 23 und 20 01 35 fallen</t>
    </r>
  </si>
  <si>
    <t>Aufsaug- und Filtermaterialien (einschließlich Ölfilter a.n.g.), Wischtücher und Schutzkleidung,
die durch gefährliche Stoffe verunreinigt ist</t>
  </si>
  <si>
    <t>Glas, Kunststoff und Holz, die gefährliche Stoffe enthalten oder durch gefährliche Stoffe
verunreinigt sind</t>
  </si>
  <si>
    <r>
      <t xml:space="preserve">Gesamtaufkommen der Abfälle 2019
</t>
    </r>
    <r>
      <rPr>
        <sz val="4"/>
        <color theme="0"/>
        <rFont val="Arial"/>
        <family val="2"/>
      </rPr>
      <t>Es folgt eine 3-spaltige, kurze Tabelle zur Abfallart, Masse in Mio. Mg und dem Anteil am Gesamtaufkommen in %.</t>
    </r>
  </si>
  <si>
    <r>
      <t xml:space="preserve">Holsysteme zur Sammlung von Abfällen zur Verwertung
</t>
    </r>
    <r>
      <rPr>
        <sz val="4"/>
        <color theme="0"/>
        <rFont val="Arial"/>
        <family val="2"/>
      </rPr>
      <t>Es folgt eine 3-spaltige, kurze Tabelle zur Art des Holsystems, Anzahl der Körperschaften und den angeschlossenen Einwohner/-innen in %</t>
    </r>
    <r>
      <rPr>
        <b/>
        <sz val="10"/>
        <rFont val="Arial"/>
        <family val="2"/>
      </rPr>
      <t>.</t>
    </r>
  </si>
  <si>
    <r>
      <t>Entsorgung von Bioabfällen in Kompostierungsanlagen und weiterer Verbleib nach Anlagengröße
2019</t>
    </r>
    <r>
      <rPr>
        <sz val="10"/>
        <color theme="0"/>
        <rFont val="Arial"/>
        <family val="2"/>
      </rPr>
      <t xml:space="preserve"> - </t>
    </r>
    <r>
      <rPr>
        <sz val="4"/>
        <color theme="0"/>
        <rFont val="Arial"/>
        <family val="2"/>
      </rPr>
      <t>Es folgt eine 5-spaltige, kurze Tabelle zu den Kompostierungsanlagen, der Anzahl der Anlagen, der Kapazität in Mg/a, der Anliefermasse in Mg/a und dem Anteil in %.</t>
    </r>
  </si>
  <si>
    <t>12. Einsammlung von gefährlichen Abfällen durch die öffentlich-rechtlichen Entsorgungsträger
in Niedersachsen 2019</t>
  </si>
  <si>
    <t>[dav.] = davon. Mit diesem Wort wird die Aufgliederung einer Gesamtmasse in sämtl. Teilmassen eingeleitet</t>
  </si>
  <si>
    <t>Öffentlich-rechtlicher
Entsorgungsträger</t>
  </si>
  <si>
    <t>Abbildung 1 zeigt u. a. anhand von Bildern die schematische Darstellung der einzelnen Entsorgungswege der Abfälle aus Niedersachsen 2019 - ausgehend vom Gesamtaufkommen von 4 807 192 Mg</t>
  </si>
  <si>
    <t>Abbildung 2 zeigt das Aufkommen an Hausmüll, Sperrmüll, Abfällen zur Verwertung und gefährlichen Abfällen bei den öffentlich-rechtlichen Entsorgungsträgern 2019 unterteilt nach den Regionen als Ranking in 3 Balkendiagrammen</t>
  </si>
  <si>
    <t>Erschienen im Juni 2021</t>
  </si>
  <si>
    <t>Quellen der Fotos auf der Titelseite und auf Seite 9:
Titelbild: Entleerung eines Müllwagens, Copyright Abfallwirtschaft Region Hannover.
Abfalltonnen: T. Wischeropp, privat; Zwischenlager auf der Deponie Kolenfeld: Wolfgang Bräcker, Staatliches Gewerbeaufsichtsamt Hildesheim; Zentrale Unterstützungsstelle Abfall, Gentechnik und Gerätesicherheit (ZUS AGG); Kompostierung und Sortierung: Kompostwerk Ganderkesee, Landkreis Oldenburg, Amt für Bodenschutz und Abfallwirtschaft, MBA: Abfall-Service Osterholz GmbH, Thermische Abfallbehandlung: Blick auf den Verbrennungsrost, Schlackenabwurfseite, BMU / Christoph Edelhoff, Deponie: Deponie Borg, LK Uelzen, Abfallwirtschaftsbetrieb.</t>
  </si>
  <si>
    <r>
      <t xml:space="preserve">Abfallbilanz 2019
</t>
    </r>
    <r>
      <rPr>
        <sz val="14"/>
        <color rgb="FFFF0000"/>
        <rFont val="Arial"/>
        <family val="2"/>
      </rPr>
      <t>Korrigierte Fassung vom 07.07.2022</t>
    </r>
  </si>
  <si>
    <t>Achtung!
Gegenüber der Vorversion dieses Dokumentes ist eine Änderung erfolgt. Betroffen ist eine Zahl auf Seite 6.
Der betroffene Wert wurde rot gekennzeichnet.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</si>
</sst>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
    <numFmt numFmtId="165" formatCode="##\ ###\ ##0"/>
    <numFmt numFmtId="166" formatCode="\+#\ ###.0;\-#\ ###.0;0"/>
    <numFmt numFmtId="167" formatCode="##\ ###\ ##0.0"/>
    <numFmt numFmtId="168" formatCode="0\ %"/>
    <numFmt numFmtId="169" formatCode="0.0"/>
    <numFmt numFmtId="170" formatCode="###\ ###\ ##0"/>
    <numFmt numFmtId="171" formatCode="\+0.0;\-0.0;0.0"/>
    <numFmt numFmtId="172" formatCode="###\ ###"/>
    <numFmt numFmtId="173" formatCode="#,##0&quot;  &quot;"/>
    <numFmt numFmtId="174" formatCode="0#####"/>
  </numFmts>
  <fonts count="82">
    <font>
      <sz val="11"/>
      <color theme="1"/>
      <name val="Calibri"/>
      <family val="2"/>
      <scheme val="minor"/>
    </font>
    <font>
      <sz val="10"/>
      <name val="Arial"/>
      <family val="2"/>
    </font>
    <font>
      <sz val="8"/>
      <name val="Arial"/>
      <family val="2"/>
    </font>
    <font>
      <sz val="10"/>
      <name val="Arial"/>
      <family val="2"/>
    </font>
    <font>
      <sz val="10"/>
      <name val="NDSFrutiger 45 Light"/>
    </font>
    <font>
      <sz val="10"/>
      <color indexed="12"/>
      <name val="Arial"/>
      <family val="2"/>
    </font>
    <font>
      <b/>
      <sz val="9"/>
      <name val="Arial"/>
      <family val="2"/>
    </font>
    <font>
      <b/>
      <sz val="8"/>
      <name val="Arial"/>
      <family val="2"/>
    </font>
    <font>
      <b/>
      <sz val="10"/>
      <name val="Arial"/>
      <family val="2"/>
    </font>
    <font>
      <sz val="11"/>
      <color theme="1"/>
      <name val="Calibri"/>
      <family val="2"/>
      <scheme val="minor"/>
    </font>
    <font>
      <sz val="10"/>
      <color rgb="FF7030A0"/>
      <name val="Arial"/>
      <family val="2"/>
    </font>
    <font>
      <sz val="6"/>
      <color theme="1"/>
      <name val="NDSFrutiger 45 Light"/>
    </font>
    <font>
      <sz val="10"/>
      <color rgb="FF0070C0"/>
      <name val="Arial"/>
      <family val="2"/>
    </font>
    <font>
      <b/>
      <sz val="20"/>
      <color theme="1"/>
      <name val="Arial"/>
      <family val="2"/>
    </font>
    <font>
      <b/>
      <sz val="14"/>
      <color theme="1"/>
      <name val="Arial"/>
      <family val="2"/>
    </font>
    <font>
      <b/>
      <sz val="12"/>
      <color theme="1"/>
      <name val="Arial"/>
      <family val="2"/>
    </font>
    <font>
      <b/>
      <sz val="10"/>
      <color theme="1"/>
      <name val="Arial"/>
      <family val="2"/>
    </font>
    <font>
      <sz val="1"/>
      <color theme="0"/>
      <name val="Arial"/>
      <family val="2"/>
    </font>
    <font>
      <sz val="18"/>
      <color theme="1"/>
      <name val="NDSFrutiger 55 Roman"/>
    </font>
    <font>
      <sz val="10"/>
      <color theme="1"/>
      <name val="NDSFrutiger 45 Light"/>
    </font>
    <font>
      <sz val="11"/>
      <color theme="1"/>
      <name val="Arial"/>
      <family val="2"/>
    </font>
    <font>
      <sz val="10"/>
      <color theme="0"/>
      <name val="Arial"/>
      <family val="2"/>
    </font>
    <font>
      <sz val="18"/>
      <color theme="3"/>
      <name val="Calibri Light"/>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theme="0"/>
      <name val="NDSFrutiger 55 Roman"/>
    </font>
    <font>
      <sz val="6"/>
      <color theme="0"/>
      <name val="Arial"/>
      <family val="2"/>
    </font>
    <font>
      <sz val="12"/>
      <color theme="1"/>
      <name val="NDSFrutiger 55 Roman"/>
    </font>
    <font>
      <sz val="20"/>
      <color theme="1"/>
      <name val="NDSFrutiger 55 Roman"/>
    </font>
    <font>
      <sz val="12"/>
      <name val="Arial"/>
      <family val="2"/>
    </font>
    <font>
      <sz val="10"/>
      <color theme="1"/>
      <name val="Arial"/>
      <family val="2"/>
    </font>
    <font>
      <u/>
      <sz val="10"/>
      <color indexed="12"/>
      <name val="Arial"/>
      <family val="2"/>
    </font>
    <font>
      <sz val="12"/>
      <color theme="1"/>
      <name val="Arial"/>
      <family val="2"/>
    </font>
    <font>
      <b/>
      <sz val="10"/>
      <color theme="0"/>
      <name val="Arial"/>
      <family val="2"/>
    </font>
    <font>
      <sz val="18"/>
      <color theme="1"/>
      <name val="Arial"/>
      <family val="2"/>
    </font>
    <font>
      <b/>
      <sz val="10"/>
      <name val="NDSFrutiger 45 Light"/>
    </font>
    <font>
      <b/>
      <sz val="10"/>
      <color theme="1"/>
      <name val="NDSFrutiger 45 Light"/>
    </font>
    <font>
      <b/>
      <sz val="10"/>
      <color theme="1"/>
      <name val="Calibri"/>
      <family val="2"/>
      <scheme val="minor"/>
    </font>
    <font>
      <sz val="10"/>
      <color indexed="8"/>
      <name val="Arial"/>
      <family val="2"/>
    </font>
    <font>
      <sz val="10"/>
      <color rgb="FF0000FF"/>
      <name val="Arial"/>
      <family val="2"/>
    </font>
    <font>
      <b/>
      <sz val="12"/>
      <name val="Arial"/>
      <family val="2"/>
    </font>
    <font>
      <sz val="8"/>
      <color theme="1"/>
      <name val="Arial"/>
      <family val="2"/>
    </font>
    <font>
      <b/>
      <sz val="8"/>
      <color theme="1"/>
      <name val="Arial"/>
      <family val="2"/>
    </font>
    <font>
      <sz val="10"/>
      <name val="Arial"/>
    </font>
    <font>
      <sz val="8"/>
      <color rgb="FF0000FF"/>
      <name val="Arial"/>
      <family val="2"/>
    </font>
    <font>
      <sz val="7"/>
      <name val="Arial"/>
      <family val="2"/>
    </font>
    <font>
      <vertAlign val="superscript"/>
      <sz val="10"/>
      <color theme="1"/>
      <name val="Arial"/>
      <family val="2"/>
    </font>
    <font>
      <sz val="6"/>
      <name val="Arial"/>
      <family val="2"/>
    </font>
    <font>
      <sz val="8"/>
      <color rgb="FF000000"/>
      <name val="Arial"/>
      <family val="2"/>
    </font>
    <font>
      <sz val="10"/>
      <name val="MS Sans Serif"/>
    </font>
    <font>
      <sz val="8"/>
      <color indexed="8"/>
      <name val="Arial"/>
      <family val="2"/>
    </font>
    <font>
      <i/>
      <sz val="8"/>
      <color indexed="8"/>
      <name val="Arial"/>
      <family val="2"/>
    </font>
    <font>
      <sz val="9"/>
      <name val="Arial"/>
      <family val="2"/>
    </font>
    <font>
      <b/>
      <sz val="9"/>
      <color indexed="8"/>
      <name val="Arial"/>
      <family val="2"/>
    </font>
    <font>
      <sz val="7"/>
      <color theme="0"/>
      <name val="Arial"/>
      <family val="2"/>
    </font>
    <font>
      <sz val="10"/>
      <name val="Frutiger Light"/>
    </font>
    <font>
      <vertAlign val="superscript"/>
      <sz val="8"/>
      <color indexed="8"/>
      <name val="Arial"/>
      <family val="2"/>
    </font>
    <font>
      <vertAlign val="superscript"/>
      <sz val="7"/>
      <color theme="0"/>
      <name val="Arial"/>
      <family val="2"/>
    </font>
    <font>
      <sz val="7"/>
      <color indexed="8"/>
      <name val="Arial"/>
      <family val="2"/>
    </font>
    <font>
      <b/>
      <sz val="8"/>
      <color indexed="8"/>
      <name val="Arial"/>
      <family val="2"/>
    </font>
    <font>
      <sz val="9"/>
      <color theme="1"/>
      <name val="Arial"/>
      <family val="2"/>
    </font>
    <font>
      <sz val="11"/>
      <name val="Arial"/>
      <family val="2"/>
    </font>
    <font>
      <b/>
      <sz val="9"/>
      <color theme="1"/>
      <name val="Arial"/>
      <family val="2"/>
    </font>
    <font>
      <sz val="7"/>
      <color theme="1"/>
      <name val="Arial"/>
      <family val="2"/>
    </font>
    <font>
      <sz val="10"/>
      <color indexed="8"/>
      <name val="MS Sans Serif"/>
    </font>
    <font>
      <sz val="8"/>
      <color theme="0"/>
      <name val="Arial"/>
      <family val="2"/>
    </font>
    <font>
      <sz val="8"/>
      <color indexed="9"/>
      <name val="Arial"/>
      <family val="2"/>
    </font>
    <font>
      <u/>
      <sz val="8"/>
      <color rgb="FF000000"/>
      <name val="Arial"/>
      <family val="2"/>
    </font>
    <font>
      <sz val="4"/>
      <color theme="0"/>
      <name val="Arial"/>
      <family val="2"/>
    </font>
    <font>
      <sz val="8"/>
      <color rgb="FFFF0000"/>
      <name val="Arial"/>
      <family val="2"/>
    </font>
    <font>
      <sz val="10"/>
      <color rgb="FFFF0000"/>
      <name val="Arial"/>
      <family val="2"/>
    </font>
    <font>
      <sz val="14"/>
      <color rgb="FFFF000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35">
    <border>
      <left/>
      <right/>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s>
  <cellStyleXfs count="70">
    <xf numFmtId="0" fontId="0" fillId="0" borderId="0"/>
    <xf numFmtId="0" fontId="10" fillId="0" borderId="0" applyNumberFormat="0" applyFill="0" applyBorder="0" applyAlignment="0" applyProtection="0"/>
    <xf numFmtId="165" fontId="3" fillId="0" borderId="0" applyFont="0" applyFill="0" applyBorder="0" applyAlignment="0" applyProtection="0"/>
    <xf numFmtId="0" fontId="11" fillId="0" borderId="0" applyNumberFormat="0" applyProtection="0"/>
    <xf numFmtId="49" fontId="3" fillId="0" borderId="0">
      <alignment horizontal="left" vertical="top" wrapText="1"/>
      <protection locked="0"/>
    </xf>
    <xf numFmtId="49" fontId="8" fillId="0" borderId="0" applyNumberFormat="0">
      <alignment horizontal="left" wrapText="1"/>
      <protection locked="0"/>
    </xf>
    <xf numFmtId="167" fontId="3" fillId="0" borderId="0" applyFont="0" applyFill="0" applyBorder="0" applyAlignment="0" applyProtection="0"/>
    <xf numFmtId="0" fontId="12" fillId="0" borderId="0" applyNumberFormat="0" applyFill="0" applyAlignment="0" applyProtection="0"/>
    <xf numFmtId="166" fontId="9" fillId="0" borderId="0" applyFont="0" applyFill="0" applyBorder="0" applyAlignment="0" applyProtection="0"/>
    <xf numFmtId="0" fontId="2" fillId="0" borderId="0" applyBorder="0"/>
    <xf numFmtId="0" fontId="7" fillId="0" borderId="0" applyBorder="0"/>
    <xf numFmtId="49" fontId="2" fillId="0" borderId="1" applyFill="0" applyProtection="0">
      <alignment horizontal="center" vertical="center" wrapText="1"/>
      <protection locked="0"/>
    </xf>
    <xf numFmtId="0" fontId="6" fillId="0" borderId="0" applyBorder="0">
      <alignment vertical="top" wrapText="1"/>
    </xf>
    <xf numFmtId="0" fontId="13" fillId="0" borderId="0" applyNumberFormat="0" applyFill="0" applyProtection="0">
      <alignment wrapText="1"/>
    </xf>
    <xf numFmtId="0" fontId="14" fillId="0" borderId="0" applyNumberFormat="0" applyFill="0" applyProtection="0">
      <alignment wrapText="1"/>
    </xf>
    <xf numFmtId="0" fontId="15" fillId="0" borderId="0" applyNumberFormat="0" applyFill="0" applyProtection="0">
      <alignment wrapText="1"/>
    </xf>
    <xf numFmtId="0" fontId="16" fillId="0" borderId="0" applyNumberFormat="0" applyFill="0" applyBorder="0" applyAlignment="0" applyProtection="0"/>
    <xf numFmtId="166" fontId="9" fillId="0" borderId="0" applyFont="0" applyFill="0" applyBorder="0" applyAlignment="0" applyProtection="0"/>
    <xf numFmtId="0" fontId="17" fillId="0" borderId="0">
      <alignment textRotation="90"/>
    </xf>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2" applyNumberFormat="0" applyAlignment="0" applyProtection="0"/>
    <xf numFmtId="0" fontId="27" fillId="6" borderId="3" applyNumberFormat="0" applyAlignment="0" applyProtection="0"/>
    <xf numFmtId="0" fontId="28" fillId="6" borderId="2" applyNumberFormat="0" applyAlignment="0" applyProtection="0"/>
    <xf numFmtId="0" fontId="29" fillId="0" borderId="4" applyNumberFormat="0" applyFill="0" applyAlignment="0" applyProtection="0"/>
    <xf numFmtId="0" fontId="30" fillId="7" borderId="5" applyNumberFormat="0" applyAlignment="0" applyProtection="0"/>
    <xf numFmtId="0" fontId="31" fillId="0" borderId="0" applyNumberFormat="0" applyFill="0" applyBorder="0" applyAlignment="0" applyProtection="0"/>
    <xf numFmtId="0" fontId="9" fillId="8" borderId="6" applyNumberFormat="0" applyFont="0" applyAlignment="0" applyProtection="0"/>
    <xf numFmtId="0" fontId="32" fillId="0" borderId="0" applyNumberFormat="0" applyFill="0" applyBorder="0" applyAlignment="0" applyProtection="0"/>
    <xf numFmtId="0" fontId="33" fillId="0" borderId="7" applyNumberFormat="0" applyFill="0" applyAlignment="0" applyProtection="0"/>
    <xf numFmtId="0" fontId="3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3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3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3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3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3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3" fillId="0" borderId="0"/>
    <xf numFmtId="0" fontId="39" fillId="0" borderId="0"/>
    <xf numFmtId="0" fontId="39" fillId="0" borderId="0"/>
    <xf numFmtId="0" fontId="3" fillId="0" borderId="0"/>
    <xf numFmtId="0" fontId="9" fillId="0" borderId="0"/>
    <xf numFmtId="0" fontId="41" fillId="0" borderId="0" applyNumberFormat="0" applyFill="0" applyBorder="0" applyAlignment="0" applyProtection="0">
      <alignment vertical="top"/>
      <protection locked="0"/>
    </xf>
    <xf numFmtId="0" fontId="1" fillId="0" borderId="0"/>
    <xf numFmtId="0" fontId="4" fillId="0" borderId="0"/>
    <xf numFmtId="0" fontId="53" fillId="0" borderId="0"/>
    <xf numFmtId="0" fontId="59" fillId="0" borderId="0"/>
    <xf numFmtId="0" fontId="65" fillId="0" borderId="0"/>
    <xf numFmtId="0" fontId="65" fillId="0" borderId="0"/>
    <xf numFmtId="0" fontId="65" fillId="0" borderId="0"/>
    <xf numFmtId="0" fontId="74" fillId="0" borderId="0"/>
  </cellStyleXfs>
  <cellXfs count="555">
    <xf numFmtId="0" fontId="0" fillId="0" borderId="0" xfId="0"/>
    <xf numFmtId="0" fontId="0" fillId="0" borderId="0" xfId="0"/>
    <xf numFmtId="0" fontId="18" fillId="0" borderId="0" xfId="0" applyFont="1" applyAlignment="1">
      <alignment vertical="top"/>
    </xf>
    <xf numFmtId="0" fontId="18" fillId="0" borderId="0" xfId="0" applyFont="1" applyAlignment="1">
      <alignment horizontal="left" vertical="top"/>
    </xf>
    <xf numFmtId="0" fontId="18" fillId="0" borderId="0" xfId="0" applyFont="1" applyAlignment="1">
      <alignment horizontal="right" vertical="top"/>
    </xf>
    <xf numFmtId="164" fontId="19" fillId="0" borderId="0" xfId="0" applyNumberFormat="1" applyFont="1" applyAlignment="1">
      <alignment vertical="top"/>
    </xf>
    <xf numFmtId="0" fontId="0" fillId="0" borderId="0" xfId="0" applyAlignment="1">
      <alignment horizontal="right"/>
    </xf>
    <xf numFmtId="0" fontId="19" fillId="0" borderId="0" xfId="0" applyNumberFormat="1" applyFont="1" applyAlignment="1">
      <alignment vertical="top"/>
    </xf>
    <xf numFmtId="0" fontId="19" fillId="0" borderId="0" xfId="0" applyFont="1" applyAlignment="1">
      <alignment horizontal="right" vertical="top"/>
    </xf>
    <xf numFmtId="0" fontId="19" fillId="0" borderId="0" xfId="0" applyFont="1" applyAlignment="1">
      <alignment vertical="top"/>
    </xf>
    <xf numFmtId="164" fontId="19" fillId="0" borderId="0" xfId="0" applyNumberFormat="1" applyFont="1" applyBorder="1" applyAlignment="1">
      <alignment vertical="top"/>
    </xf>
    <xf numFmtId="0" fontId="19" fillId="0" borderId="0" xfId="0" applyFont="1" applyBorder="1" applyAlignment="1">
      <alignment vertical="top" wrapText="1"/>
    </xf>
    <xf numFmtId="0" fontId="19" fillId="0" borderId="0" xfId="0" applyFont="1" applyBorder="1" applyAlignment="1">
      <alignment horizontal="right" vertical="top"/>
    </xf>
    <xf numFmtId="0" fontId="19" fillId="0" borderId="0" xfId="0" applyFont="1" applyBorder="1" applyAlignment="1">
      <alignment vertical="center"/>
    </xf>
    <xf numFmtId="0" fontId="19" fillId="0" borderId="0" xfId="0" applyFont="1" applyBorder="1" applyAlignment="1">
      <alignment vertical="top"/>
    </xf>
    <xf numFmtId="49" fontId="19" fillId="0" borderId="0" xfId="0" applyNumberFormat="1" applyFont="1" applyBorder="1" applyAlignment="1"/>
    <xf numFmtId="0" fontId="18" fillId="0" borderId="0" xfId="0" applyFont="1" applyBorder="1" applyAlignment="1">
      <alignment vertical="top" wrapText="1"/>
    </xf>
    <xf numFmtId="0" fontId="19" fillId="0" borderId="0" xfId="0" applyFont="1" applyAlignment="1">
      <alignment horizontal="left" vertical="top"/>
    </xf>
    <xf numFmtId="164" fontId="19" fillId="0" borderId="0" xfId="0" applyNumberFormat="1" applyFont="1" applyAlignment="1">
      <alignment horizontal="left" vertical="top"/>
    </xf>
    <xf numFmtId="0" fontId="0" fillId="0" borderId="0" xfId="0" applyAlignment="1">
      <alignment horizontal="left"/>
    </xf>
    <xf numFmtId="0" fontId="19" fillId="0" borderId="0" xfId="0" applyFont="1" applyAlignment="1">
      <alignment horizontal="left" vertical="center"/>
    </xf>
    <xf numFmtId="0" fontId="19" fillId="0" borderId="0" xfId="0" applyFont="1"/>
    <xf numFmtId="164" fontId="19" fillId="0" borderId="0" xfId="0" applyNumberFormat="1" applyFont="1" applyAlignment="1">
      <alignment vertical="center"/>
    </xf>
    <xf numFmtId="0" fontId="19" fillId="0" borderId="0" xfId="0" applyFont="1" applyAlignment="1">
      <alignment horizontal="right" vertical="center"/>
    </xf>
    <xf numFmtId="0" fontId="19" fillId="0" borderId="0" xfId="0" applyFont="1" applyAlignment="1">
      <alignment vertical="center"/>
    </xf>
    <xf numFmtId="0" fontId="19" fillId="0" borderId="0" xfId="0" applyFont="1" applyAlignment="1"/>
    <xf numFmtId="164" fontId="19" fillId="0" borderId="0" xfId="0" applyNumberFormat="1" applyFont="1" applyAlignment="1"/>
    <xf numFmtId="0" fontId="19" fillId="0" borderId="0" xfId="0" applyFont="1" applyAlignment="1">
      <alignment horizontal="right"/>
    </xf>
    <xf numFmtId="0" fontId="19" fillId="0" borderId="0" xfId="0" applyFont="1" applyAlignment="1">
      <alignment horizontal="left"/>
    </xf>
    <xf numFmtId="0" fontId="0" fillId="0" borderId="0" xfId="0" applyAlignment="1">
      <alignment horizontal="right" vertical="top"/>
    </xf>
    <xf numFmtId="0" fontId="4" fillId="0" borderId="0" xfId="0" applyFont="1" applyAlignment="1">
      <alignment vertical="top"/>
    </xf>
    <xf numFmtId="0" fontId="0" fillId="0" borderId="0" xfId="0" applyAlignment="1">
      <alignment horizontal="left" vertical="top"/>
    </xf>
    <xf numFmtId="0" fontId="0" fillId="0" borderId="0" xfId="0" applyAlignment="1">
      <alignment vertical="top"/>
    </xf>
    <xf numFmtId="0" fontId="0" fillId="0" borderId="0" xfId="0" applyAlignment="1"/>
    <xf numFmtId="0" fontId="4" fillId="0" borderId="0" xfId="0" applyFont="1" applyAlignment="1">
      <alignment horizontal="left" vertical="top"/>
    </xf>
    <xf numFmtId="0" fontId="14" fillId="0" borderId="0" xfId="14" applyBorder="1">
      <alignment wrapText="1"/>
    </xf>
    <xf numFmtId="0" fontId="15" fillId="0" borderId="0" xfId="15" applyBorder="1">
      <alignment wrapText="1"/>
    </xf>
    <xf numFmtId="0" fontId="0" fillId="0" borderId="0" xfId="0"/>
    <xf numFmtId="0" fontId="20" fillId="0" borderId="0" xfId="0" applyFont="1"/>
    <xf numFmtId="49" fontId="3" fillId="0" borderId="0" xfId="4" applyFont="1" applyAlignment="1">
      <alignment horizontal="left" vertical="top" wrapText="1" indent="20"/>
      <protection locked="0"/>
    </xf>
    <xf numFmtId="0" fontId="17" fillId="0" borderId="0" xfId="0" applyFont="1"/>
    <xf numFmtId="0" fontId="37" fillId="0" borderId="0" xfId="0" applyFont="1" applyAlignment="1">
      <alignment vertical="top" wrapText="1"/>
    </xf>
    <xf numFmtId="49" fontId="37" fillId="0" borderId="0" xfId="0" applyNumberFormat="1" applyFont="1" applyAlignment="1">
      <alignment vertical="top" wrapText="1"/>
    </xf>
    <xf numFmtId="0" fontId="38" fillId="0" borderId="0" xfId="0" applyFont="1" applyAlignment="1">
      <alignment vertical="top" wrapText="1"/>
    </xf>
    <xf numFmtId="0" fontId="3" fillId="0" borderId="0" xfId="56"/>
    <xf numFmtId="0" fontId="3" fillId="0" borderId="0" xfId="59" applyAlignment="1">
      <alignment horizontal="right"/>
    </xf>
    <xf numFmtId="0" fontId="3" fillId="0" borderId="0" xfId="59"/>
    <xf numFmtId="0" fontId="3" fillId="0" borderId="0" xfId="59" applyAlignment="1"/>
    <xf numFmtId="0" fontId="19" fillId="0" borderId="0" xfId="59" applyFont="1" applyAlignment="1">
      <alignment horizontal="right"/>
    </xf>
    <xf numFmtId="164" fontId="19" fillId="0" borderId="0" xfId="59" applyNumberFormat="1" applyFont="1" applyAlignment="1"/>
    <xf numFmtId="0" fontId="3" fillId="0" borderId="0" xfId="59" applyAlignment="1">
      <alignment horizontal="left"/>
    </xf>
    <xf numFmtId="0" fontId="19" fillId="0" borderId="0" xfId="59" applyFont="1" applyAlignment="1"/>
    <xf numFmtId="0" fontId="19" fillId="0" borderId="0" xfId="59" applyFont="1" applyAlignment="1">
      <alignment horizontal="left"/>
    </xf>
    <xf numFmtId="0" fontId="19" fillId="0" borderId="0" xfId="59" applyFont="1" applyAlignment="1">
      <alignment horizontal="right" vertical="center"/>
    </xf>
    <xf numFmtId="164" fontId="19" fillId="0" borderId="0" xfId="59" applyNumberFormat="1" applyFont="1" applyAlignment="1">
      <alignment vertical="center"/>
    </xf>
    <xf numFmtId="0" fontId="19" fillId="0" borderId="0" xfId="59" applyFont="1" applyAlignment="1">
      <alignment horizontal="left" vertical="center"/>
    </xf>
    <xf numFmtId="0" fontId="19" fillId="0" borderId="0" xfId="59" applyFont="1" applyAlignment="1">
      <alignment vertical="center"/>
    </xf>
    <xf numFmtId="0" fontId="3" fillId="0" borderId="0" xfId="56" applyAlignment="1"/>
    <xf numFmtId="0" fontId="19" fillId="0" borderId="0" xfId="60" applyFont="1" applyBorder="1" applyAlignment="1">
      <alignment horizontal="right"/>
    </xf>
    <xf numFmtId="0" fontId="18" fillId="0" borderId="0" xfId="60" applyFont="1" applyBorder="1" applyAlignment="1">
      <alignment wrapText="1"/>
    </xf>
    <xf numFmtId="0" fontId="19" fillId="0" borderId="0" xfId="60" applyFont="1" applyBorder="1" applyAlignment="1">
      <alignment wrapText="1"/>
    </xf>
    <xf numFmtId="0" fontId="19" fillId="0" borderId="0" xfId="60" applyFont="1" applyBorder="1" applyAlignment="1"/>
    <xf numFmtId="49" fontId="19" fillId="0" borderId="0" xfId="60" applyNumberFormat="1" applyFont="1" applyBorder="1" applyAlignment="1"/>
    <xf numFmtId="164" fontId="19" fillId="0" borderId="0" xfId="60" applyNumberFormat="1" applyFont="1" applyBorder="1" applyAlignment="1"/>
    <xf numFmtId="0" fontId="4" fillId="0" borderId="0" xfId="59" applyFont="1" applyAlignment="1"/>
    <xf numFmtId="164" fontId="19" fillId="0" borderId="0" xfId="60" applyNumberFormat="1" applyFont="1" applyBorder="1" applyAlignment="1">
      <alignment wrapText="1"/>
    </xf>
    <xf numFmtId="0" fontId="17" fillId="0" borderId="0" xfId="59" applyFont="1" applyAlignment="1"/>
    <xf numFmtId="49" fontId="19" fillId="0" borderId="0" xfId="60" applyNumberFormat="1" applyFont="1" applyBorder="1" applyAlignment="1">
      <alignment wrapText="1"/>
    </xf>
    <xf numFmtId="0" fontId="19" fillId="0" borderId="0" xfId="60" applyFont="1" applyBorder="1" applyAlignment="1">
      <alignment horizontal="right" wrapText="1"/>
    </xf>
    <xf numFmtId="164" fontId="4" fillId="0" borderId="0" xfId="59" applyNumberFormat="1" applyFont="1" applyAlignment="1"/>
    <xf numFmtId="0" fontId="19" fillId="0" borderId="0" xfId="59" applyNumberFormat="1" applyFont="1" applyAlignment="1"/>
    <xf numFmtId="0" fontId="18" fillId="0" borderId="0" xfId="59" applyFont="1" applyAlignment="1">
      <alignment horizontal="right"/>
    </xf>
    <xf numFmtId="0" fontId="18" fillId="0" borderId="0" xfId="59" applyFont="1" applyAlignment="1">
      <alignment horizontal="left"/>
    </xf>
    <xf numFmtId="0" fontId="18" fillId="0" borderId="0" xfId="59" applyFont="1" applyAlignment="1"/>
    <xf numFmtId="0" fontId="18" fillId="0" borderId="0" xfId="59" applyFont="1" applyAlignment="1">
      <alignment vertical="top"/>
    </xf>
    <xf numFmtId="0" fontId="20" fillId="0" borderId="0" xfId="56" applyFont="1"/>
    <xf numFmtId="0" fontId="5" fillId="0" borderId="0" xfId="61" applyFont="1" applyAlignment="1" applyProtection="1">
      <alignment horizontal="center" vertical="top" wrapText="1"/>
    </xf>
    <xf numFmtId="0" fontId="21" fillId="0" borderId="0" xfId="7" applyFont="1" applyAlignment="1">
      <alignment horizontal="left"/>
    </xf>
    <xf numFmtId="0" fontId="15" fillId="0" borderId="0" xfId="7" applyFont="1" applyAlignment="1">
      <alignment horizontal="left" vertical="top" wrapText="1"/>
    </xf>
    <xf numFmtId="0" fontId="43" fillId="0" borderId="0" xfId="7" applyFont="1" applyAlignment="1">
      <alignment horizontal="left"/>
    </xf>
    <xf numFmtId="0" fontId="42" fillId="0" borderId="0" xfId="0" applyFont="1" applyAlignment="1">
      <alignment vertical="top" wrapText="1"/>
    </xf>
    <xf numFmtId="0" fontId="16" fillId="0" borderId="0" xfId="56" applyFont="1"/>
    <xf numFmtId="0" fontId="8" fillId="0" borderId="0" xfId="59" applyFont="1"/>
    <xf numFmtId="0" fontId="8" fillId="0" borderId="0" xfId="59" applyFont="1" applyAlignment="1">
      <alignment vertical="center"/>
    </xf>
    <xf numFmtId="0" fontId="8" fillId="0" borderId="0" xfId="59" applyFont="1" applyAlignment="1"/>
    <xf numFmtId="0" fontId="45" fillId="0" borderId="0" xfId="59" applyFont="1" applyAlignment="1"/>
    <xf numFmtId="164" fontId="46" fillId="0" borderId="0" xfId="60" applyNumberFormat="1" applyFont="1" applyBorder="1" applyAlignment="1">
      <alignment wrapText="1"/>
    </xf>
    <xf numFmtId="0" fontId="8" fillId="0" borderId="0" xfId="56" applyFont="1" applyAlignment="1"/>
    <xf numFmtId="0" fontId="16" fillId="0" borderId="0" xfId="0" applyFont="1" applyAlignment="1">
      <alignment vertical="top"/>
    </xf>
    <xf numFmtId="0" fontId="47" fillId="0" borderId="0" xfId="0" applyFont="1"/>
    <xf numFmtId="0" fontId="16" fillId="0" borderId="0" xfId="0" applyFont="1"/>
    <xf numFmtId="0" fontId="16" fillId="0" borderId="0" xfId="0" applyFont="1" applyAlignment="1">
      <alignment horizontal="left" vertical="top"/>
    </xf>
    <xf numFmtId="0" fontId="16" fillId="0" borderId="0" xfId="0" applyFont="1" applyBorder="1" applyAlignment="1">
      <alignment horizontal="right" vertical="top"/>
    </xf>
    <xf numFmtId="0" fontId="18" fillId="0" borderId="0" xfId="0" applyFont="1" applyAlignment="1">
      <alignment horizontal="left" vertical="center" wrapText="1"/>
    </xf>
    <xf numFmtId="0" fontId="8" fillId="0" borderId="0" xfId="59" applyFont="1" applyAlignment="1">
      <alignment wrapText="1"/>
    </xf>
    <xf numFmtId="0" fontId="40" fillId="0" borderId="0" xfId="56" applyFont="1" applyAlignment="1">
      <alignment horizontal="left" vertical="center" wrapText="1"/>
    </xf>
    <xf numFmtId="0" fontId="40" fillId="0" borderId="0" xfId="59" applyFont="1" applyAlignment="1">
      <alignment vertical="center" wrapText="1"/>
    </xf>
    <xf numFmtId="0" fontId="1" fillId="0" borderId="0" xfId="59" applyFont="1" applyAlignment="1">
      <alignment vertical="center" wrapText="1"/>
    </xf>
    <xf numFmtId="0" fontId="40" fillId="0" borderId="0" xfId="56" applyFont="1" applyAlignment="1">
      <alignment horizontal="left" wrapText="1"/>
    </xf>
    <xf numFmtId="0" fontId="48" fillId="0" borderId="0" xfId="56" applyFont="1" applyAlignment="1">
      <alignment horizontal="left" wrapText="1"/>
    </xf>
    <xf numFmtId="0" fontId="12" fillId="0" borderId="0" xfId="7" applyAlignment="1">
      <alignment horizontal="left" wrapText="1"/>
    </xf>
    <xf numFmtId="0" fontId="15" fillId="0" borderId="0" xfId="56" applyFont="1" applyAlignment="1">
      <alignment horizontal="left"/>
    </xf>
    <xf numFmtId="0" fontId="15" fillId="0" borderId="0" xfId="60" applyFont="1" applyAlignment="1">
      <alignment horizontal="left"/>
    </xf>
    <xf numFmtId="0" fontId="15" fillId="0" borderId="0" xfId="56" applyFont="1" applyAlignment="1">
      <alignment horizontal="left" vertical="top"/>
    </xf>
    <xf numFmtId="0" fontId="4" fillId="0" borderId="0" xfId="0" applyFont="1" applyAlignment="1">
      <alignment horizontal="left" indent="20"/>
    </xf>
    <xf numFmtId="0" fontId="0" fillId="0" borderId="0" xfId="0" applyAlignment="1">
      <alignment horizontal="left" indent="20"/>
    </xf>
    <xf numFmtId="164" fontId="19" fillId="0" borderId="0" xfId="0" applyNumberFormat="1" applyFont="1" applyBorder="1" applyAlignment="1">
      <alignment horizontal="left" indent="20"/>
    </xf>
    <xf numFmtId="0" fontId="19" fillId="0" borderId="0" xfId="0" applyFont="1" applyBorder="1" applyAlignment="1">
      <alignment horizontal="left" indent="20"/>
    </xf>
    <xf numFmtId="164" fontId="19" fillId="0" borderId="0" xfId="0" applyNumberFormat="1" applyFont="1" applyAlignment="1">
      <alignment horizontal="left" indent="20"/>
    </xf>
    <xf numFmtId="164" fontId="19" fillId="0" borderId="0" xfId="0" applyNumberFormat="1" applyFont="1" applyBorder="1" applyAlignment="1">
      <alignment horizontal="left" wrapText="1" indent="20"/>
    </xf>
    <xf numFmtId="0" fontId="18" fillId="0" borderId="0" xfId="0" applyFont="1" applyAlignment="1">
      <alignment horizontal="left" indent="20"/>
    </xf>
    <xf numFmtId="0" fontId="19" fillId="0" borderId="0" xfId="0" applyFont="1" applyAlignment="1">
      <alignment horizontal="left" indent="20"/>
    </xf>
    <xf numFmtId="49" fontId="1" fillId="0" borderId="0" xfId="7" applyNumberFormat="1" applyFont="1" applyAlignment="1" applyProtection="1">
      <alignment horizontal="left" vertical="top" indent="20"/>
      <protection locked="0"/>
    </xf>
    <xf numFmtId="0" fontId="0" fillId="0" borderId="0" xfId="0" applyAlignment="1">
      <alignment vertical="center"/>
    </xf>
    <xf numFmtId="0" fontId="18" fillId="0" borderId="0" xfId="0" applyFont="1" applyAlignment="1">
      <alignment vertical="center"/>
    </xf>
    <xf numFmtId="0" fontId="0" fillId="0" borderId="0" xfId="0" applyAlignment="1">
      <alignment horizontal="right" vertical="center"/>
    </xf>
    <xf numFmtId="0" fontId="1" fillId="0" borderId="0" xfId="0" applyFont="1"/>
    <xf numFmtId="49" fontId="1" fillId="0" borderId="0" xfId="7" applyNumberFormat="1" applyFont="1" applyAlignment="1" applyProtection="1">
      <alignment wrapText="1"/>
      <protection locked="0"/>
    </xf>
    <xf numFmtId="0" fontId="16" fillId="0" borderId="0" xfId="0" applyFont="1" applyAlignment="1"/>
    <xf numFmtId="0" fontId="1" fillId="0" borderId="0" xfId="0" applyFont="1" applyAlignment="1">
      <alignment horizontal="left" vertical="top"/>
    </xf>
    <xf numFmtId="0" fontId="1" fillId="0" borderId="0" xfId="0" applyFont="1" applyAlignment="1">
      <alignment horizontal="left" vertical="center"/>
    </xf>
    <xf numFmtId="164" fontId="1" fillId="0" borderId="0" xfId="0" applyNumberFormat="1" applyFont="1" applyAlignment="1">
      <alignment horizontal="left" vertical="center"/>
    </xf>
    <xf numFmtId="1" fontId="1" fillId="0" borderId="0" xfId="7" applyNumberFormat="1" applyFont="1" applyAlignment="1" applyProtection="1">
      <alignment horizontal="right"/>
      <protection locked="0"/>
    </xf>
    <xf numFmtId="1" fontId="1" fillId="0" borderId="0" xfId="4" applyNumberFormat="1" applyFont="1" applyAlignment="1">
      <alignment horizontal="right"/>
      <protection locked="0"/>
    </xf>
    <xf numFmtId="0" fontId="16" fillId="0" borderId="0" xfId="16" applyAlignment="1">
      <alignment vertical="center"/>
    </xf>
    <xf numFmtId="0" fontId="35" fillId="0" borderId="0" xfId="0" applyFont="1" applyAlignment="1">
      <alignment vertical="top" wrapText="1"/>
    </xf>
    <xf numFmtId="0" fontId="20" fillId="0" borderId="0" xfId="0" applyFont="1" applyAlignment="1">
      <alignment horizontal="right"/>
    </xf>
    <xf numFmtId="0" fontId="0" fillId="0" borderId="0" xfId="0" applyBorder="1"/>
    <xf numFmtId="0" fontId="1" fillId="0" borderId="0" xfId="7" applyFont="1" applyAlignment="1" applyProtection="1">
      <alignment horizontal="left" wrapText="1"/>
    </xf>
    <xf numFmtId="1" fontId="2" fillId="0" borderId="0" xfId="7" applyNumberFormat="1" applyFont="1" applyAlignment="1" applyProtection="1">
      <alignment horizontal="right"/>
      <protection locked="0"/>
    </xf>
    <xf numFmtId="0" fontId="17" fillId="0" borderId="0" xfId="59" applyFont="1" applyAlignment="1">
      <alignment vertical="center"/>
    </xf>
    <xf numFmtId="0" fontId="19" fillId="0" borderId="0" xfId="0" applyNumberFormat="1" applyFont="1" applyAlignment="1">
      <alignment vertical="center"/>
    </xf>
    <xf numFmtId="0" fontId="12" fillId="0" borderId="0" xfId="7" applyAlignment="1" applyProtection="1">
      <alignment vertical="center"/>
    </xf>
    <xf numFmtId="0" fontId="50" fillId="0" borderId="0" xfId="0" applyFont="1" applyAlignment="1">
      <alignment horizontal="left" vertical="center"/>
    </xf>
    <xf numFmtId="164" fontId="50" fillId="0" borderId="0" xfId="0" applyNumberFormat="1" applyFont="1" applyAlignment="1">
      <alignment horizontal="left" vertical="center"/>
    </xf>
    <xf numFmtId="166" fontId="50" fillId="0" borderId="0" xfId="8" applyFont="1" applyAlignment="1">
      <alignment horizontal="left" vertical="center"/>
    </xf>
    <xf numFmtId="0" fontId="8" fillId="0" borderId="0" xfId="0" applyFont="1" applyAlignment="1">
      <alignment horizontal="left" vertical="center"/>
    </xf>
    <xf numFmtId="164" fontId="8" fillId="0" borderId="0" xfId="0" applyNumberFormat="1" applyFont="1" applyAlignment="1">
      <alignment horizontal="left" vertical="center"/>
    </xf>
    <xf numFmtId="166" fontId="8" fillId="0" borderId="0" xfId="17" applyFont="1" applyAlignment="1">
      <alignment horizontal="left" vertical="center"/>
    </xf>
    <xf numFmtId="0" fontId="17" fillId="0" borderId="0" xfId="59" applyFont="1" applyBorder="1" applyAlignment="1"/>
    <xf numFmtId="0" fontId="1" fillId="0" borderId="0" xfId="0" applyFont="1" applyBorder="1" applyAlignment="1">
      <alignment horizontal="left" vertical="top"/>
    </xf>
    <xf numFmtId="0" fontId="20" fillId="0" borderId="0" xfId="0" applyFont="1" applyBorder="1"/>
    <xf numFmtId="0" fontId="16" fillId="0" borderId="0" xfId="0" applyFont="1" applyBorder="1"/>
    <xf numFmtId="0" fontId="17" fillId="0" borderId="0" xfId="59" applyFont="1" applyAlignment="1">
      <alignment horizontal="left"/>
    </xf>
    <xf numFmtId="0" fontId="17" fillId="0" borderId="0" xfId="0" applyFont="1" applyBorder="1" applyAlignment="1">
      <alignment horizontal="left" vertical="top" textRotation="90"/>
    </xf>
    <xf numFmtId="0" fontId="18" fillId="0" borderId="0" xfId="0" applyFont="1" applyAlignment="1"/>
    <xf numFmtId="0" fontId="14" fillId="0" borderId="0" xfId="14" applyBorder="1" applyAlignment="1"/>
    <xf numFmtId="164" fontId="8" fillId="0" borderId="0" xfId="0" applyNumberFormat="1" applyFont="1" applyAlignment="1">
      <alignment horizontal="left"/>
    </xf>
    <xf numFmtId="0" fontId="17" fillId="0" borderId="0" xfId="59" applyFont="1" applyAlignment="1">
      <alignment horizontal="left" vertical="center"/>
    </xf>
    <xf numFmtId="0" fontId="20" fillId="0" borderId="0" xfId="0" applyFont="1" applyAlignment="1">
      <alignment vertical="center"/>
    </xf>
    <xf numFmtId="0" fontId="20" fillId="0" borderId="0" xfId="0" applyFont="1" applyAlignment="1">
      <alignment horizontal="right" vertical="center"/>
    </xf>
    <xf numFmtId="0" fontId="20" fillId="0" borderId="0" xfId="0" applyFont="1" applyAlignment="1">
      <alignment horizontal="left" vertical="center"/>
    </xf>
    <xf numFmtId="0" fontId="20" fillId="0" borderId="0" xfId="0" applyFont="1" applyAlignment="1">
      <alignment vertical="top"/>
    </xf>
    <xf numFmtId="0" fontId="20" fillId="0" borderId="0" xfId="0" applyFont="1" applyAlignment="1">
      <alignment horizontal="right" vertical="top"/>
    </xf>
    <xf numFmtId="0" fontId="51" fillId="0" borderId="0" xfId="0" applyFont="1" applyAlignment="1">
      <alignment vertical="center"/>
    </xf>
    <xf numFmtId="0" fontId="51" fillId="0" borderId="0" xfId="0" applyFont="1" applyAlignment="1">
      <alignment horizontal="right" vertical="center"/>
    </xf>
    <xf numFmtId="0" fontId="51" fillId="0" borderId="0" xfId="0" applyFont="1" applyAlignment="1">
      <alignment horizontal="right"/>
    </xf>
    <xf numFmtId="0" fontId="51" fillId="0" borderId="0" xfId="0" applyFont="1" applyAlignment="1"/>
    <xf numFmtId="49" fontId="54" fillId="0" borderId="0" xfId="7" applyNumberFormat="1" applyFont="1" applyAlignment="1" applyProtection="1">
      <alignment horizontal="left" indent="20"/>
      <protection locked="0"/>
    </xf>
    <xf numFmtId="0" fontId="54" fillId="0" borderId="0" xfId="7" applyFont="1" applyAlignment="1">
      <alignment horizontal="left" indent="20"/>
    </xf>
    <xf numFmtId="49" fontId="54" fillId="0" borderId="0" xfId="7" applyNumberFormat="1" applyFont="1" applyAlignment="1" applyProtection="1">
      <alignment horizontal="left" vertical="center" wrapText="1" indent="20"/>
      <protection locked="0"/>
    </xf>
    <xf numFmtId="49" fontId="54" fillId="0" borderId="0" xfId="7" applyNumberFormat="1" applyFont="1" applyAlignment="1" applyProtection="1">
      <alignment horizontal="left" wrapText="1" indent="20"/>
      <protection locked="0"/>
    </xf>
    <xf numFmtId="0" fontId="1" fillId="0" borderId="0" xfId="0" applyFont="1" applyAlignment="1">
      <alignment horizontal="left" vertical="center"/>
    </xf>
    <xf numFmtId="0" fontId="8" fillId="0" borderId="0" xfId="0" applyFont="1" applyAlignment="1">
      <alignment horizontal="left"/>
    </xf>
    <xf numFmtId="0" fontId="12" fillId="0" borderId="0" xfId="7" applyAlignment="1">
      <alignment vertical="center" wrapText="1"/>
    </xf>
    <xf numFmtId="0" fontId="1" fillId="0" borderId="0" xfId="7" applyFont="1" applyAlignment="1">
      <alignment horizontal="left" wrapText="1"/>
    </xf>
    <xf numFmtId="0" fontId="55" fillId="0" borderId="0" xfId="7" applyFont="1" applyAlignment="1">
      <alignment horizontal="left" wrapText="1"/>
    </xf>
    <xf numFmtId="49" fontId="17" fillId="0" borderId="0" xfId="7" applyNumberFormat="1" applyFont="1" applyAlignment="1" applyProtection="1">
      <alignment horizontal="left" vertical="center"/>
      <protection locked="0"/>
    </xf>
    <xf numFmtId="1" fontId="17" fillId="0" borderId="0" xfId="7" applyNumberFormat="1" applyFont="1" applyAlignment="1" applyProtection="1">
      <alignment horizontal="left" vertical="center"/>
      <protection locked="0"/>
    </xf>
    <xf numFmtId="0" fontId="17" fillId="0" borderId="0" xfId="59" applyFont="1" applyFill="1" applyAlignment="1"/>
    <xf numFmtId="0" fontId="17" fillId="0" borderId="0" xfId="59" applyFont="1" applyFill="1" applyAlignment="1">
      <alignment vertical="center"/>
    </xf>
    <xf numFmtId="0" fontId="2" fillId="0" borderId="0" xfId="7" applyNumberFormat="1" applyFont="1" applyAlignment="1" applyProtection="1">
      <alignment horizontal="right"/>
      <protection locked="0"/>
    </xf>
    <xf numFmtId="0" fontId="1" fillId="0" borderId="0" xfId="0" applyFont="1" applyAlignment="1">
      <alignment vertical="center"/>
    </xf>
    <xf numFmtId="0" fontId="1" fillId="0" borderId="0" xfId="15" applyFont="1" applyAlignment="1">
      <alignment vertical="center"/>
    </xf>
    <xf numFmtId="0" fontId="1" fillId="0" borderId="0" xfId="0" applyFont="1" applyAlignment="1">
      <alignment vertical="top"/>
    </xf>
    <xf numFmtId="0" fontId="49" fillId="0" borderId="0" xfId="7" applyFont="1" applyAlignment="1">
      <alignment horizontal="center" vertical="top"/>
    </xf>
    <xf numFmtId="0" fontId="17" fillId="0" borderId="0" xfId="59" applyFont="1" applyAlignment="1">
      <alignment vertical="center" wrapText="1"/>
    </xf>
    <xf numFmtId="0" fontId="0" fillId="0" borderId="0" xfId="0" applyFont="1" applyAlignment="1">
      <alignment vertical="center" wrapText="1"/>
    </xf>
    <xf numFmtId="164" fontId="19" fillId="0" borderId="0" xfId="0" applyNumberFormat="1" applyFont="1" applyAlignment="1">
      <alignment vertical="center" wrapText="1"/>
    </xf>
    <xf numFmtId="0" fontId="40" fillId="0" borderId="0" xfId="16" applyFont="1" applyAlignment="1">
      <alignment vertical="center" wrapText="1"/>
    </xf>
    <xf numFmtId="0" fontId="0" fillId="0" borderId="0" xfId="0" applyFont="1" applyAlignment="1">
      <alignment horizontal="right" vertical="center" wrapText="1"/>
    </xf>
    <xf numFmtId="166" fontId="8" fillId="0" borderId="0" xfId="17" applyFont="1" applyAlignment="1">
      <alignment horizontal="left"/>
    </xf>
    <xf numFmtId="0" fontId="17" fillId="0" borderId="0" xfId="59" applyFont="1" applyAlignment="1">
      <alignment horizontal="left" vertical="center" wrapText="1"/>
    </xf>
    <xf numFmtId="0" fontId="20" fillId="0" borderId="0" xfId="0" applyFont="1" applyAlignment="1">
      <alignment vertical="center" wrapText="1"/>
    </xf>
    <xf numFmtId="0" fontId="20" fillId="0" borderId="0" xfId="0" applyFont="1" applyAlignment="1">
      <alignment horizontal="right" vertical="center" wrapText="1"/>
    </xf>
    <xf numFmtId="0" fontId="17" fillId="0" borderId="0" xfId="59" applyFont="1" applyAlignment="1">
      <alignment horizontal="left" vertical="top" wrapText="1"/>
    </xf>
    <xf numFmtId="0" fontId="20" fillId="0" borderId="0" xfId="0" applyFont="1" applyAlignment="1">
      <alignment vertical="top" wrapText="1"/>
    </xf>
    <xf numFmtId="0" fontId="20" fillId="0" borderId="0" xfId="0" applyFont="1" applyAlignment="1">
      <alignment horizontal="right" vertical="top" wrapText="1"/>
    </xf>
    <xf numFmtId="0" fontId="20" fillId="0" borderId="0" xfId="0" applyFont="1" applyAlignment="1"/>
    <xf numFmtId="0" fontId="51" fillId="0" borderId="0" xfId="0" applyFont="1" applyBorder="1" applyAlignment="1">
      <alignment horizontal="left" wrapText="1"/>
    </xf>
    <xf numFmtId="0" fontId="20" fillId="0" borderId="0" xfId="0" applyFont="1" applyAlignment="1">
      <alignment horizontal="left"/>
    </xf>
    <xf numFmtId="0" fontId="51" fillId="0" borderId="0" xfId="0" applyFont="1" applyBorder="1" applyAlignment="1">
      <alignment horizontal="right" indent="6"/>
    </xf>
    <xf numFmtId="0" fontId="51" fillId="0" borderId="0" xfId="0" applyFont="1" applyBorder="1" applyAlignment="1">
      <alignment horizontal="right" vertical="center" indent="6"/>
    </xf>
    <xf numFmtId="168" fontId="51" fillId="0" borderId="0" xfId="0" applyNumberFormat="1" applyFont="1" applyBorder="1" applyAlignment="1">
      <alignment horizontal="right" indent="5"/>
    </xf>
    <xf numFmtId="0" fontId="2" fillId="33" borderId="9" xfId="0" applyFont="1" applyFill="1" applyBorder="1" applyAlignment="1">
      <alignment horizontal="center" vertical="center" wrapText="1"/>
    </xf>
    <xf numFmtId="0" fontId="2" fillId="33" borderId="10" xfId="0" applyFont="1" applyFill="1" applyBorder="1" applyAlignment="1">
      <alignment horizontal="center" vertical="center" wrapText="1"/>
    </xf>
    <xf numFmtId="0" fontId="17" fillId="0" borderId="0" xfId="59" applyFont="1" applyAlignment="1">
      <alignment horizontal="left" vertical="top"/>
    </xf>
    <xf numFmtId="0" fontId="52" fillId="0" borderId="0" xfId="0" applyFont="1" applyBorder="1" applyAlignment="1">
      <alignment horizontal="right" indent="6"/>
    </xf>
    <xf numFmtId="0" fontId="40" fillId="0" borderId="0" xfId="0" applyFont="1"/>
    <xf numFmtId="0" fontId="40" fillId="0" borderId="0" xfId="0" applyFont="1" applyAlignment="1">
      <alignment horizontal="right"/>
    </xf>
    <xf numFmtId="0" fontId="21" fillId="0" borderId="0" xfId="59" applyFont="1" applyFill="1" applyAlignment="1">
      <alignment vertical="center"/>
    </xf>
    <xf numFmtId="0" fontId="40" fillId="0" borderId="0" xfId="0" applyFont="1" applyAlignment="1">
      <alignment wrapText="1"/>
    </xf>
    <xf numFmtId="0" fontId="40" fillId="0" borderId="0" xfId="0" applyFont="1" applyAlignment="1">
      <alignment horizontal="right" wrapText="1"/>
    </xf>
    <xf numFmtId="0" fontId="40" fillId="0" borderId="0" xfId="0" applyFont="1" applyAlignment="1">
      <alignment horizontal="left" wrapText="1"/>
    </xf>
    <xf numFmtId="0" fontId="2" fillId="33" borderId="8" xfId="0" applyFont="1" applyFill="1" applyBorder="1" applyAlignment="1">
      <alignment horizontal="center" vertical="center" wrapText="1"/>
    </xf>
    <xf numFmtId="0" fontId="51" fillId="0" borderId="0" xfId="0" applyFont="1" applyBorder="1" applyAlignment="1">
      <alignment wrapText="1"/>
    </xf>
    <xf numFmtId="0" fontId="17" fillId="0" borderId="0" xfId="59" applyFont="1" applyAlignment="1">
      <alignment horizontal="left" wrapText="1"/>
    </xf>
    <xf numFmtId="0" fontId="51" fillId="0" borderId="0" xfId="0" applyFont="1" applyAlignment="1">
      <alignment wrapText="1"/>
    </xf>
    <xf numFmtId="0" fontId="51" fillId="0" borderId="0" xfId="0" applyFont="1" applyAlignment="1">
      <alignment horizontal="right" wrapText="1"/>
    </xf>
    <xf numFmtId="0" fontId="51" fillId="0" borderId="0" xfId="0" applyFont="1" applyBorder="1" applyAlignment="1">
      <alignment horizontal="right" wrapText="1" indent="4"/>
    </xf>
    <xf numFmtId="0" fontId="51" fillId="0" borderId="0" xfId="0" applyFont="1" applyBorder="1" applyAlignment="1">
      <alignment horizontal="right" wrapText="1" indent="6"/>
    </xf>
    <xf numFmtId="0" fontId="58" fillId="0" borderId="0" xfId="0" applyFont="1" applyBorder="1" applyAlignment="1">
      <alignment horizontal="right" wrapText="1" indent="4"/>
    </xf>
    <xf numFmtId="0" fontId="52" fillId="0" borderId="0" xfId="0" applyFont="1" applyBorder="1" applyAlignment="1">
      <alignment horizontal="right" wrapText="1" indent="4"/>
    </xf>
    <xf numFmtId="0" fontId="51" fillId="0" borderId="0" xfId="0" applyFont="1" applyBorder="1" applyAlignment="1">
      <alignment horizontal="right" wrapText="1" indent="5"/>
    </xf>
    <xf numFmtId="169" fontId="52" fillId="0" borderId="0" xfId="0" applyNumberFormat="1" applyFont="1" applyBorder="1" applyAlignment="1">
      <alignment horizontal="right" wrapText="1" indent="5"/>
    </xf>
    <xf numFmtId="0" fontId="40" fillId="0" borderId="0" xfId="0" applyFont="1" applyAlignment="1"/>
    <xf numFmtId="0" fontId="51" fillId="0" borderId="0" xfId="0" applyFont="1" applyAlignment="1">
      <alignment vertical="center" wrapText="1"/>
    </xf>
    <xf numFmtId="0" fontId="51" fillId="0" borderId="0" xfId="0" applyFont="1" applyAlignment="1">
      <alignment horizontal="right" vertical="center" wrapText="1"/>
    </xf>
    <xf numFmtId="0" fontId="51" fillId="0" borderId="0" xfId="0" applyFont="1" applyAlignment="1">
      <alignment horizontal="left" vertical="center" wrapText="1"/>
    </xf>
    <xf numFmtId="0" fontId="51" fillId="0" borderId="0" xfId="0" applyFont="1" applyAlignment="1">
      <alignment horizontal="left" vertical="center"/>
    </xf>
    <xf numFmtId="0" fontId="52" fillId="0" borderId="0" xfId="0" applyFont="1" applyAlignment="1"/>
    <xf numFmtId="0" fontId="52" fillId="0" borderId="0" xfId="0" applyFont="1" applyAlignment="1">
      <alignment horizontal="right"/>
    </xf>
    <xf numFmtId="0" fontId="0" fillId="0" borderId="0" xfId="0" applyAlignment="1">
      <alignment vertical="center" wrapText="1"/>
    </xf>
    <xf numFmtId="0" fontId="0" fillId="0" borderId="0" xfId="0" applyAlignment="1">
      <alignment horizontal="right" vertical="center" wrapText="1"/>
    </xf>
    <xf numFmtId="0" fontId="33" fillId="0" borderId="0" xfId="0" applyFont="1" applyAlignment="1"/>
    <xf numFmtId="0" fontId="33" fillId="0" borderId="0" xfId="0" applyFont="1" applyAlignment="1">
      <alignment horizontal="right"/>
    </xf>
    <xf numFmtId="0" fontId="17" fillId="0" borderId="0" xfId="0" applyFont="1" applyAlignment="1">
      <alignment horizontal="left"/>
    </xf>
    <xf numFmtId="0" fontId="49" fillId="0" borderId="0" xfId="7" applyFont="1" applyAlignment="1">
      <alignment vertical="top"/>
    </xf>
    <xf numFmtId="0" fontId="60" fillId="0" borderId="14" xfId="65" applyFont="1" applyBorder="1" applyAlignment="1">
      <alignment horizontal="center" vertical="center" wrapText="1"/>
    </xf>
    <xf numFmtId="0" fontId="60" fillId="0" borderId="0" xfId="65" applyFont="1" applyFill="1" applyBorder="1" applyAlignment="1">
      <alignment horizontal="center"/>
    </xf>
    <xf numFmtId="3" fontId="60" fillId="0" borderId="0" xfId="65" applyNumberFormat="1" applyFont="1"/>
    <xf numFmtId="0" fontId="60" fillId="0" borderId="0" xfId="65" applyFont="1" applyBorder="1" applyAlignment="1">
      <alignment horizontal="center"/>
    </xf>
    <xf numFmtId="3" fontId="60" fillId="0" borderId="0" xfId="65" applyNumberFormat="1" applyFont="1" applyFill="1"/>
    <xf numFmtId="3" fontId="61" fillId="0" borderId="0" xfId="65" applyNumberFormat="1" applyFont="1" applyFill="1"/>
    <xf numFmtId="0" fontId="60" fillId="0" borderId="0" xfId="65" applyFont="1" applyBorder="1" applyAlignment="1">
      <alignment horizontal="center" wrapText="1"/>
    </xf>
    <xf numFmtId="0" fontId="62" fillId="0" borderId="0" xfId="64" applyFont="1"/>
    <xf numFmtId="0" fontId="2" fillId="0" borderId="0" xfId="64" applyFont="1"/>
    <xf numFmtId="0" fontId="60" fillId="0" borderId="0" xfId="65" applyNumberFormat="1" applyFont="1" applyFill="1" applyBorder="1" applyAlignment="1">
      <alignment wrapText="1"/>
    </xf>
    <xf numFmtId="169" fontId="60" fillId="0" borderId="0" xfId="65" applyNumberFormat="1" applyFont="1" applyFill="1" applyBorder="1" applyAlignment="1">
      <alignment wrapText="1"/>
    </xf>
    <xf numFmtId="0" fontId="60" fillId="0" borderId="0" xfId="65" applyFont="1" applyBorder="1" applyAlignment="1">
      <alignment horizontal="left" wrapText="1"/>
    </xf>
    <xf numFmtId="170" fontId="60" fillId="0" borderId="0" xfId="65" applyNumberFormat="1" applyFont="1"/>
    <xf numFmtId="0" fontId="2" fillId="0" borderId="0" xfId="64" applyFont="1" applyAlignment="1">
      <alignment vertical="center"/>
    </xf>
    <xf numFmtId="0" fontId="60" fillId="33" borderId="14" xfId="65" applyFont="1" applyFill="1" applyBorder="1" applyAlignment="1">
      <alignment horizontal="center" vertical="center" wrapText="1"/>
    </xf>
    <xf numFmtId="0" fontId="60" fillId="33" borderId="14" xfId="65" applyFont="1" applyFill="1" applyBorder="1" applyAlignment="1">
      <alignment horizontal="center" vertical="center"/>
    </xf>
    <xf numFmtId="170" fontId="60" fillId="33" borderId="0" xfId="65" applyNumberFormat="1" applyFont="1" applyFill="1"/>
    <xf numFmtId="0" fontId="62" fillId="0" borderId="0" xfId="64" applyFont="1" applyAlignment="1">
      <alignment vertical="center"/>
    </xf>
    <xf numFmtId="0" fontId="17" fillId="0" borderId="0" xfId="0" applyFont="1" applyAlignment="1">
      <alignment horizontal="left" vertical="center"/>
    </xf>
    <xf numFmtId="0" fontId="17" fillId="0" borderId="0" xfId="0" applyFont="1" applyAlignment="1">
      <alignment vertical="center"/>
    </xf>
    <xf numFmtId="0" fontId="60" fillId="0" borderId="14" xfId="65" applyFont="1" applyBorder="1" applyAlignment="1">
      <alignment horizontal="center" vertical="center" wrapText="1"/>
    </xf>
    <xf numFmtId="0" fontId="60" fillId="33" borderId="9" xfId="65" applyFont="1" applyFill="1" applyBorder="1" applyAlignment="1">
      <alignment horizontal="center" vertical="center" wrapText="1"/>
    </xf>
    <xf numFmtId="0" fontId="60" fillId="33" borderId="9" xfId="65" applyFont="1" applyFill="1" applyBorder="1" applyAlignment="1">
      <alignment horizontal="center" vertical="center"/>
    </xf>
    <xf numFmtId="169" fontId="2" fillId="0" borderId="0" xfId="64" applyNumberFormat="1" applyFont="1"/>
    <xf numFmtId="171" fontId="2" fillId="0" borderId="0" xfId="64" applyNumberFormat="1" applyFont="1"/>
    <xf numFmtId="171" fontId="2" fillId="33" borderId="0" xfId="64" applyNumberFormat="1" applyFont="1" applyFill="1"/>
    <xf numFmtId="3" fontId="60" fillId="33" borderId="0" xfId="65" applyNumberFormat="1" applyFont="1" applyFill="1"/>
    <xf numFmtId="0" fontId="55" fillId="0" borderId="0" xfId="64" applyFont="1"/>
    <xf numFmtId="0" fontId="64" fillId="0" borderId="0" xfId="59" applyFont="1" applyBorder="1" applyAlignment="1">
      <alignment horizontal="left" vertical="center"/>
    </xf>
    <xf numFmtId="0" fontId="64" fillId="0" borderId="0" xfId="64" applyFont="1" applyAlignment="1">
      <alignment horizontal="left" vertical="center"/>
    </xf>
    <xf numFmtId="0" fontId="2" fillId="0" borderId="0" xfId="62" applyFont="1"/>
    <xf numFmtId="1" fontId="60" fillId="0" borderId="0" xfId="65" applyNumberFormat="1" applyFont="1" applyFill="1" applyBorder="1" applyAlignment="1">
      <alignment horizontal="center" wrapText="1"/>
    </xf>
    <xf numFmtId="0" fontId="57" fillId="0" borderId="0" xfId="62" applyFont="1"/>
    <xf numFmtId="0" fontId="2" fillId="0" borderId="0" xfId="62" applyFont="1" applyFill="1"/>
    <xf numFmtId="169" fontId="2" fillId="0" borderId="0" xfId="62" applyNumberFormat="1" applyFont="1" applyFill="1"/>
    <xf numFmtId="0" fontId="60" fillId="0" borderId="14" xfId="65" applyFont="1" applyBorder="1" applyAlignment="1">
      <alignment horizontal="center" vertical="center"/>
    </xf>
    <xf numFmtId="1" fontId="2" fillId="0" borderId="0" xfId="62" applyNumberFormat="1" applyFont="1"/>
    <xf numFmtId="0" fontId="60" fillId="33" borderId="14" xfId="65" applyFont="1" applyFill="1" applyBorder="1" applyAlignment="1">
      <alignment horizontal="center" vertical="center"/>
    </xf>
    <xf numFmtId="0" fontId="2" fillId="33" borderId="17" xfId="66" applyFont="1" applyFill="1" applyBorder="1" applyAlignment="1">
      <alignment horizontal="center" vertical="center"/>
    </xf>
    <xf numFmtId="0" fontId="64" fillId="0" borderId="0" xfId="65" applyFont="1" applyBorder="1" applyAlignment="1">
      <alignment horizontal="center" vertical="center"/>
    </xf>
    <xf numFmtId="0" fontId="60" fillId="33" borderId="14" xfId="65" applyFont="1" applyFill="1" applyBorder="1" applyAlignment="1">
      <alignment horizontal="center" vertical="center"/>
    </xf>
    <xf numFmtId="0" fontId="2" fillId="0" borderId="0" xfId="66" applyFont="1"/>
    <xf numFmtId="0" fontId="2" fillId="0" borderId="0" xfId="66" applyFont="1" applyBorder="1" applyAlignment="1">
      <alignment horizontal="center"/>
    </xf>
    <xf numFmtId="0" fontId="2" fillId="0" borderId="0" xfId="66" applyFont="1" applyFill="1" applyBorder="1" applyAlignment="1">
      <alignment horizontal="center"/>
    </xf>
    <xf numFmtId="0" fontId="2" fillId="0" borderId="0" xfId="66" applyFont="1" applyFill="1"/>
    <xf numFmtId="0" fontId="60" fillId="0" borderId="0" xfId="65" applyFont="1" applyFill="1" applyBorder="1" applyAlignment="1">
      <alignment horizontal="left" wrapText="1"/>
    </xf>
    <xf numFmtId="0" fontId="55" fillId="0" borderId="0" xfId="62" applyFont="1" applyAlignment="1">
      <alignment vertical="center"/>
    </xf>
    <xf numFmtId="0" fontId="2" fillId="33" borderId="0" xfId="66" applyFont="1" applyFill="1"/>
    <xf numFmtId="0" fontId="60" fillId="0" borderId="0" xfId="65" applyFont="1" applyFill="1" applyBorder="1" applyAlignment="1">
      <alignment vertical="center"/>
    </xf>
    <xf numFmtId="0" fontId="2" fillId="0" borderId="0" xfId="62" applyFont="1" applyFill="1" applyBorder="1"/>
    <xf numFmtId="0" fontId="2" fillId="0" borderId="0" xfId="62" applyFont="1" applyFill="1" applyAlignment="1">
      <alignment horizontal="right"/>
    </xf>
    <xf numFmtId="0" fontId="17" fillId="0" borderId="0" xfId="59" applyFont="1" applyBorder="1" applyAlignment="1">
      <alignment vertical="top"/>
    </xf>
    <xf numFmtId="0" fontId="6" fillId="0" borderId="0" xfId="64" applyFont="1" applyAlignment="1">
      <alignment vertical="top"/>
    </xf>
    <xf numFmtId="0" fontId="6" fillId="0" borderId="0" xfId="62" applyFont="1" applyAlignment="1">
      <alignment vertical="top"/>
    </xf>
    <xf numFmtId="0" fontId="6" fillId="0" borderId="0" xfId="62" applyFont="1" applyFill="1" applyAlignment="1">
      <alignment vertical="top"/>
    </xf>
    <xf numFmtId="0" fontId="69" fillId="0" borderId="0" xfId="65" applyFont="1" applyFill="1" applyBorder="1" applyAlignment="1"/>
    <xf numFmtId="0" fontId="7" fillId="0" borderId="0" xfId="62" applyFont="1" applyFill="1" applyBorder="1" applyAlignment="1"/>
    <xf numFmtId="0" fontId="64" fillId="0" borderId="0" xfId="64" applyFont="1" applyBorder="1" applyAlignment="1">
      <alignment vertical="center"/>
    </xf>
    <xf numFmtId="170" fontId="69" fillId="0" borderId="0" xfId="65" applyNumberFormat="1" applyFont="1"/>
    <xf numFmtId="170" fontId="60" fillId="0" borderId="0" xfId="65" applyNumberFormat="1" applyFont="1" applyAlignment="1">
      <alignment horizontal="right"/>
    </xf>
    <xf numFmtId="1" fontId="2" fillId="0" borderId="0" xfId="62" applyNumberFormat="1" applyFont="1" applyFill="1" applyBorder="1"/>
    <xf numFmtId="1" fontId="7" fillId="0" borderId="0" xfId="62" applyNumberFormat="1" applyFont="1" applyFill="1" applyBorder="1" applyAlignment="1"/>
    <xf numFmtId="0" fontId="64" fillId="0" borderId="0" xfId="65" applyFont="1" applyFill="1" applyBorder="1" applyAlignment="1">
      <alignment horizontal="center" vertical="center"/>
    </xf>
    <xf numFmtId="170" fontId="64" fillId="0" borderId="0" xfId="67" applyNumberFormat="1" applyFont="1" applyFill="1" applyBorder="1" applyAlignment="1">
      <alignment horizontal="center" vertical="center"/>
    </xf>
    <xf numFmtId="170" fontId="69" fillId="33" borderId="0" xfId="65" applyNumberFormat="1" applyFont="1" applyFill="1"/>
    <xf numFmtId="0" fontId="49" fillId="0" borderId="0" xfId="7" applyFont="1" applyAlignment="1">
      <alignment horizontal="center" vertical="top"/>
    </xf>
    <xf numFmtId="0" fontId="2" fillId="0" borderId="0" xfId="68" applyFont="1" applyFill="1"/>
    <xf numFmtId="0" fontId="2" fillId="0" borderId="17" xfId="68" applyFont="1" applyFill="1" applyBorder="1" applyAlignment="1">
      <alignment horizontal="center" vertical="center"/>
    </xf>
    <xf numFmtId="3" fontId="60" fillId="0" borderId="0" xfId="65" applyNumberFormat="1" applyFont="1" applyFill="1" applyBorder="1" applyAlignment="1">
      <alignment horizontal="right" vertical="center"/>
    </xf>
    <xf numFmtId="1" fontId="2" fillId="0" borderId="0" xfId="68" applyNumberFormat="1" applyFont="1" applyFill="1"/>
    <xf numFmtId="1" fontId="60" fillId="0" borderId="0" xfId="65" applyNumberFormat="1" applyFont="1" applyFill="1" applyBorder="1" applyAlignment="1">
      <alignment horizontal="right" vertical="center"/>
    </xf>
    <xf numFmtId="1" fontId="7" fillId="0" borderId="0" xfId="68" applyNumberFormat="1" applyFont="1" applyFill="1" applyAlignment="1"/>
    <xf numFmtId="0" fontId="7" fillId="0" borderId="0" xfId="68" applyFont="1" applyFill="1" applyAlignment="1"/>
    <xf numFmtId="170" fontId="7" fillId="0" borderId="0" xfId="68" applyNumberFormat="1" applyFont="1" applyFill="1" applyAlignment="1"/>
    <xf numFmtId="0" fontId="63" fillId="0" borderId="0" xfId="65" applyFont="1" applyFill="1" applyAlignment="1">
      <alignment wrapText="1"/>
    </xf>
    <xf numFmtId="3" fontId="69" fillId="0" borderId="0" xfId="65" applyNumberFormat="1" applyFont="1" applyFill="1" applyBorder="1" applyAlignment="1">
      <alignment horizontal="right"/>
    </xf>
    <xf numFmtId="3" fontId="60" fillId="33" borderId="0" xfId="65" applyNumberFormat="1" applyFont="1" applyFill="1" applyBorder="1" applyAlignment="1">
      <alignment horizontal="right" vertical="center"/>
    </xf>
    <xf numFmtId="3" fontId="69" fillId="33" borderId="0" xfId="65" applyNumberFormat="1" applyFont="1" applyFill="1" applyBorder="1" applyAlignment="1">
      <alignment horizontal="right"/>
    </xf>
    <xf numFmtId="0" fontId="2" fillId="0" borderId="17" xfId="68" applyFont="1" applyFill="1" applyBorder="1" applyAlignment="1">
      <alignment horizontal="center" vertical="center" wrapText="1"/>
    </xf>
    <xf numFmtId="3" fontId="60" fillId="0" borderId="0" xfId="65" applyNumberFormat="1" applyFont="1" applyFill="1" applyBorder="1" applyAlignment="1">
      <alignment vertical="center"/>
    </xf>
    <xf numFmtId="0" fontId="2" fillId="0" borderId="0" xfId="68" applyFont="1" applyFill="1" applyAlignment="1">
      <alignment vertical="center"/>
    </xf>
    <xf numFmtId="0" fontId="2" fillId="0" borderId="0" xfId="68" applyFont="1" applyFill="1" applyAlignment="1"/>
    <xf numFmtId="0" fontId="6" fillId="0" borderId="0" xfId="68" applyFont="1" applyFill="1" applyAlignment="1">
      <alignment horizontal="left" vertical="top"/>
    </xf>
    <xf numFmtId="0" fontId="57" fillId="0" borderId="0" xfId="68" applyFont="1" applyFill="1"/>
    <xf numFmtId="3" fontId="69" fillId="0" borderId="0" xfId="65" applyNumberFormat="1" applyFont="1" applyFill="1" applyBorder="1" applyAlignment="1"/>
    <xf numFmtId="0" fontId="60" fillId="33" borderId="15" xfId="65" applyFont="1" applyFill="1" applyBorder="1" applyAlignment="1">
      <alignment horizontal="center" vertical="center"/>
    </xf>
    <xf numFmtId="170" fontId="60" fillId="33" borderId="0" xfId="65" applyNumberFormat="1" applyFont="1" applyFill="1" applyAlignment="1">
      <alignment horizontal="right"/>
    </xf>
    <xf numFmtId="0" fontId="64" fillId="0" borderId="0" xfId="68" applyFont="1" applyFill="1" applyAlignment="1">
      <alignment horizontal="center" vertical="center"/>
    </xf>
    <xf numFmtId="0" fontId="57" fillId="0" borderId="0" xfId="68" applyFont="1" applyFill="1" applyAlignment="1">
      <alignment horizontal="left"/>
    </xf>
    <xf numFmtId="3" fontId="60" fillId="33" borderId="0" xfId="65" applyNumberFormat="1" applyFont="1" applyFill="1" applyBorder="1" applyAlignment="1">
      <alignment vertical="center"/>
    </xf>
    <xf numFmtId="3" fontId="69" fillId="33" borderId="0" xfId="65" applyNumberFormat="1" applyFont="1" applyFill="1" applyBorder="1" applyAlignment="1"/>
    <xf numFmtId="170" fontId="60" fillId="0" borderId="0" xfId="65" applyNumberFormat="1" applyFont="1" applyFill="1" applyAlignment="1">
      <alignment horizontal="right"/>
    </xf>
    <xf numFmtId="0" fontId="49" fillId="0" borderId="0" xfId="7" applyFont="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1" fillId="0" borderId="0" xfId="0" applyFont="1" applyFill="1" applyBorder="1" applyAlignment="1">
      <alignment vertical="center" wrapText="1"/>
    </xf>
    <xf numFmtId="0" fontId="51" fillId="0" borderId="0" xfId="0" applyFont="1"/>
    <xf numFmtId="0" fontId="70" fillId="0" borderId="0" xfId="0" applyFont="1"/>
    <xf numFmtId="0" fontId="51" fillId="0" borderId="0" xfId="0" applyFont="1" applyFill="1" applyBorder="1"/>
    <xf numFmtId="0" fontId="51" fillId="0" borderId="0" xfId="0" applyFont="1" applyBorder="1"/>
    <xf numFmtId="0" fontId="51" fillId="0" borderId="0" xfId="0" applyFont="1" applyAlignment="1">
      <alignment vertical="top"/>
    </xf>
    <xf numFmtId="0" fontId="51" fillId="0" borderId="0" xfId="0" applyFont="1" applyFill="1"/>
    <xf numFmtId="0" fontId="71" fillId="0" borderId="0" xfId="0" applyFont="1" applyFill="1" applyBorder="1"/>
    <xf numFmtId="0" fontId="71" fillId="0" borderId="0" xfId="0" applyFont="1" applyFill="1" applyBorder="1" applyAlignment="1">
      <alignment horizontal="left"/>
    </xf>
    <xf numFmtId="0" fontId="71" fillId="0" borderId="0" xfId="0" applyFont="1" applyFill="1" applyBorder="1" applyAlignment="1">
      <alignment vertical="center" wrapText="1"/>
    </xf>
    <xf numFmtId="0" fontId="72" fillId="0" borderId="0" xfId="0" applyFont="1"/>
    <xf numFmtId="0" fontId="51" fillId="34" borderId="29" xfId="0" applyFont="1" applyFill="1" applyBorder="1" applyAlignment="1">
      <alignment vertical="top" wrapText="1"/>
    </xf>
    <xf numFmtId="0" fontId="51" fillId="34" borderId="26" xfId="0" applyFont="1" applyFill="1" applyBorder="1" applyAlignment="1">
      <alignment vertical="top" wrapText="1"/>
    </xf>
    <xf numFmtId="0" fontId="51" fillId="34" borderId="30" xfId="0" applyFont="1" applyFill="1" applyBorder="1" applyAlignment="1">
      <alignment horizontal="left" vertical="top" wrapText="1"/>
    </xf>
    <xf numFmtId="0" fontId="51" fillId="34" borderId="31" xfId="0" applyFont="1" applyFill="1" applyBorder="1" applyAlignment="1">
      <alignment horizontal="left" vertical="top" wrapText="1"/>
    </xf>
    <xf numFmtId="0" fontId="51" fillId="34" borderId="30" xfId="0" applyFont="1" applyFill="1" applyBorder="1" applyAlignment="1">
      <alignment vertical="top" wrapText="1"/>
    </xf>
    <xf numFmtId="0" fontId="51" fillId="34" borderId="27" xfId="0" applyFont="1" applyFill="1" applyBorder="1" applyAlignment="1">
      <alignment vertical="center" wrapText="1"/>
    </xf>
    <xf numFmtId="0" fontId="51" fillId="34" borderId="28" xfId="0" applyFont="1" applyFill="1" applyBorder="1" applyAlignment="1">
      <alignment vertical="center" wrapText="1"/>
    </xf>
    <xf numFmtId="0" fontId="51" fillId="34" borderId="31" xfId="0" applyFont="1" applyFill="1" applyBorder="1" applyAlignment="1">
      <alignment vertical="top" wrapText="1"/>
    </xf>
    <xf numFmtId="0" fontId="51" fillId="34" borderId="29" xfId="0" applyFont="1" applyFill="1" applyBorder="1" applyAlignment="1">
      <alignment horizontal="left" vertical="top" wrapText="1"/>
    </xf>
    <xf numFmtId="0" fontId="51" fillId="34" borderId="26" xfId="0" applyFont="1" applyFill="1" applyBorder="1" applyAlignment="1">
      <alignment horizontal="left" vertical="top" wrapText="1"/>
    </xf>
    <xf numFmtId="0" fontId="51" fillId="33" borderId="23" xfId="0" applyFont="1" applyFill="1" applyBorder="1" applyAlignment="1">
      <alignment horizontal="center" vertical="center" wrapText="1"/>
    </xf>
    <xf numFmtId="0" fontId="51" fillId="33" borderId="24" xfId="0" applyFont="1" applyFill="1" applyBorder="1" applyAlignment="1">
      <alignment horizontal="center" vertical="center" wrapText="1"/>
    </xf>
    <xf numFmtId="0" fontId="51" fillId="33" borderId="25" xfId="0" applyFont="1" applyFill="1" applyBorder="1" applyAlignment="1">
      <alignment horizontal="center" vertical="center" wrapText="1"/>
    </xf>
    <xf numFmtId="0" fontId="64" fillId="0" borderId="22" xfId="0" applyFont="1" applyFill="1" applyBorder="1" applyAlignment="1">
      <alignment horizontal="center" vertical="center" wrapText="1"/>
    </xf>
    <xf numFmtId="0" fontId="51" fillId="34" borderId="25" xfId="0" applyFont="1" applyFill="1" applyBorder="1" applyAlignment="1">
      <alignment horizontal="left" vertical="center" wrapText="1"/>
    </xf>
    <xf numFmtId="0" fontId="51" fillId="0" borderId="0" xfId="0" applyFont="1" applyAlignment="1">
      <alignment horizontal="center" vertical="center"/>
    </xf>
    <xf numFmtId="0" fontId="72" fillId="0" borderId="0" xfId="0" applyFont="1" applyAlignment="1">
      <alignment horizontal="left"/>
    </xf>
    <xf numFmtId="0" fontId="51" fillId="34" borderId="23" xfId="0" applyFont="1" applyFill="1" applyBorder="1" applyAlignment="1">
      <alignment horizontal="left" vertical="top" wrapText="1"/>
    </xf>
    <xf numFmtId="0" fontId="51" fillId="34" borderId="24" xfId="0" applyFont="1" applyFill="1" applyBorder="1" applyAlignment="1">
      <alignment horizontal="center" vertical="center" wrapText="1"/>
    </xf>
    <xf numFmtId="0" fontId="51" fillId="34" borderId="24" xfId="0" applyFont="1" applyFill="1" applyBorder="1" applyAlignment="1">
      <alignment horizontal="left" vertical="top" wrapText="1"/>
    </xf>
    <xf numFmtId="0" fontId="51" fillId="34" borderId="25" xfId="0" applyFont="1" applyFill="1" applyBorder="1" applyAlignment="1">
      <alignment horizontal="left" vertical="top" wrapText="1"/>
    </xf>
    <xf numFmtId="0" fontId="51" fillId="34" borderId="24" xfId="0" applyFont="1" applyFill="1" applyBorder="1" applyAlignment="1">
      <alignment vertical="top" wrapText="1"/>
    </xf>
    <xf numFmtId="0" fontId="51" fillId="34" borderId="25" xfId="0" applyFont="1" applyFill="1" applyBorder="1" applyAlignment="1">
      <alignment vertical="top" wrapText="1"/>
    </xf>
    <xf numFmtId="0" fontId="51" fillId="34" borderId="23" xfId="0" applyFont="1" applyFill="1" applyBorder="1" applyAlignment="1">
      <alignment vertical="top" wrapText="1"/>
    </xf>
    <xf numFmtId="0" fontId="51" fillId="34" borderId="25" xfId="0" applyFont="1" applyFill="1" applyBorder="1" applyAlignment="1">
      <alignment vertical="center" wrapText="1"/>
    </xf>
    <xf numFmtId="0" fontId="51" fillId="34" borderId="26" xfId="0" applyFont="1" applyFill="1" applyBorder="1" applyAlignment="1">
      <alignment horizontal="center" vertical="center" wrapText="1"/>
    </xf>
    <xf numFmtId="0" fontId="51" fillId="0" borderId="0" xfId="0" applyFont="1" applyFill="1" applyBorder="1" applyAlignment="1"/>
    <xf numFmtId="0" fontId="51" fillId="0" borderId="0" xfId="0" applyFont="1" applyFill="1" applyBorder="1" applyAlignment="1">
      <alignment vertical="top"/>
    </xf>
    <xf numFmtId="0" fontId="64" fillId="0" borderId="22" xfId="0" applyFont="1" applyFill="1" applyBorder="1" applyAlignment="1">
      <alignment horizontal="center"/>
    </xf>
    <xf numFmtId="0" fontId="51" fillId="0" borderId="0" xfId="0" applyFont="1" applyFill="1" applyBorder="1" applyAlignment="1">
      <alignment vertical="center"/>
    </xf>
    <xf numFmtId="0" fontId="58" fillId="34" borderId="23" xfId="0" applyFont="1" applyFill="1" applyBorder="1" applyAlignment="1">
      <alignment horizontal="left" vertical="top" wrapText="1"/>
    </xf>
    <xf numFmtId="0" fontId="58" fillId="34" borderId="24" xfId="0" applyFont="1" applyFill="1" applyBorder="1" applyAlignment="1">
      <alignment horizontal="left" vertical="top" wrapText="1"/>
    </xf>
    <xf numFmtId="0" fontId="58" fillId="34" borderId="24" xfId="0" applyFont="1" applyFill="1" applyBorder="1" applyAlignment="1">
      <alignment horizontal="center" vertical="center" wrapText="1"/>
    </xf>
    <xf numFmtId="0" fontId="58" fillId="34" borderId="25" xfId="0" applyFont="1" applyFill="1" applyBorder="1" applyAlignment="1">
      <alignment horizontal="center" vertical="center" wrapText="1"/>
    </xf>
    <xf numFmtId="0" fontId="58" fillId="34" borderId="24" xfId="0" applyFont="1" applyFill="1" applyBorder="1" applyAlignment="1">
      <alignment vertical="top" wrapText="1"/>
    </xf>
    <xf numFmtId="0" fontId="51" fillId="33" borderId="24" xfId="0" applyFont="1" applyFill="1" applyBorder="1" applyAlignment="1">
      <alignment horizontal="center" vertical="center"/>
    </xf>
    <xf numFmtId="0" fontId="51" fillId="33" borderId="25" xfId="0" applyFont="1" applyFill="1" applyBorder="1" applyAlignment="1">
      <alignment horizontal="center" vertical="center"/>
    </xf>
    <xf numFmtId="0" fontId="64" fillId="0" borderId="0" xfId="0" applyFont="1" applyFill="1" applyBorder="1" applyAlignment="1">
      <alignment horizontal="center" vertical="center" wrapText="1"/>
    </xf>
    <xf numFmtId="0" fontId="64" fillId="0" borderId="0" xfId="0" applyFont="1" applyFill="1" applyBorder="1" applyAlignment="1">
      <alignment horizontal="center" vertical="center"/>
    </xf>
    <xf numFmtId="0" fontId="58" fillId="34" borderId="23" xfId="0" applyFont="1" applyFill="1" applyBorder="1" applyAlignment="1">
      <alignment vertical="top" wrapText="1"/>
    </xf>
    <xf numFmtId="0" fontId="17" fillId="0" borderId="0" xfId="59" applyFont="1" applyBorder="1" applyAlignment="1">
      <alignment vertical="center"/>
    </xf>
    <xf numFmtId="0" fontId="72" fillId="0" borderId="0" xfId="0" applyFont="1" applyAlignment="1">
      <alignment vertical="center"/>
    </xf>
    <xf numFmtId="0" fontId="60" fillId="0" borderId="0" xfId="62" applyFont="1" applyBorder="1"/>
    <xf numFmtId="49" fontId="60" fillId="0" borderId="0" xfId="62" applyNumberFormat="1" applyFont="1" applyBorder="1"/>
    <xf numFmtId="3" fontId="60" fillId="0" borderId="0" xfId="62" applyNumberFormat="1" applyFont="1" applyBorder="1" applyAlignment="1">
      <alignment horizontal="center"/>
    </xf>
    <xf numFmtId="0" fontId="75" fillId="0" borderId="0" xfId="62" applyFont="1" applyBorder="1"/>
    <xf numFmtId="0" fontId="60" fillId="0" borderId="0" xfId="69" applyFont="1" applyFill="1" applyBorder="1" applyAlignment="1">
      <alignment horizontal="left" vertical="top" wrapText="1"/>
    </xf>
    <xf numFmtId="173" fontId="76" fillId="0" borderId="0" xfId="62" applyNumberFormat="1" applyFont="1" applyBorder="1"/>
    <xf numFmtId="173" fontId="60" fillId="0" borderId="0" xfId="62" applyNumberFormat="1" applyFont="1" applyBorder="1"/>
    <xf numFmtId="0" fontId="69" fillId="0" borderId="0" xfId="62" applyFont="1" applyBorder="1"/>
    <xf numFmtId="3" fontId="75" fillId="0" borderId="0" xfId="62" applyNumberFormat="1" applyFont="1" applyBorder="1"/>
    <xf numFmtId="49" fontId="76" fillId="0" borderId="0" xfId="62" applyNumberFormat="1" applyFont="1" applyBorder="1"/>
    <xf numFmtId="3" fontId="75" fillId="0" borderId="0" xfId="62" applyNumberFormat="1" applyFont="1" applyBorder="1" applyAlignment="1">
      <alignment horizontal="center" vertical="top"/>
    </xf>
    <xf numFmtId="0" fontId="76" fillId="0" borderId="0" xfId="62" applyFont="1" applyBorder="1"/>
    <xf numFmtId="49" fontId="60" fillId="0" borderId="0" xfId="62" applyNumberFormat="1" applyFont="1" applyBorder="1" applyAlignment="1">
      <alignment horizontal="left" vertical="top"/>
    </xf>
    <xf numFmtId="49" fontId="60" fillId="0" borderId="0" xfId="69" applyNumberFormat="1" applyFont="1" applyFill="1" applyBorder="1" applyAlignment="1">
      <alignment horizontal="left" vertical="top" wrapText="1"/>
    </xf>
    <xf numFmtId="49" fontId="60" fillId="0" borderId="0" xfId="62" applyNumberFormat="1" applyFont="1" applyBorder="1" applyAlignment="1">
      <alignment horizontal="left" vertical="top" wrapText="1"/>
    </xf>
    <xf numFmtId="172" fontId="69" fillId="0" borderId="0" xfId="62" applyNumberFormat="1" applyFont="1" applyFill="1" applyBorder="1" applyAlignment="1">
      <alignment horizontal="right" vertical="center"/>
    </xf>
    <xf numFmtId="0" fontId="60" fillId="0" borderId="0" xfId="62" applyNumberFormat="1" applyFont="1" applyBorder="1" applyAlignment="1">
      <alignment horizontal="left" vertical="top"/>
    </xf>
    <xf numFmtId="0" fontId="69" fillId="0" borderId="0" xfId="62" applyFont="1" applyBorder="1" applyAlignment="1">
      <alignment vertical="top"/>
    </xf>
    <xf numFmtId="174" fontId="60" fillId="0" borderId="0" xfId="62" applyNumberFormat="1" applyFont="1" applyBorder="1" applyAlignment="1">
      <alignment horizontal="left" vertical="top"/>
    </xf>
    <xf numFmtId="172" fontId="60" fillId="0" borderId="0" xfId="62" applyNumberFormat="1" applyFont="1" applyFill="1" applyBorder="1" applyAlignment="1">
      <alignment horizontal="right" vertical="top"/>
    </xf>
    <xf numFmtId="49" fontId="60" fillId="0" borderId="0" xfId="69" applyNumberFormat="1" applyFont="1" applyFill="1" applyBorder="1" applyAlignment="1">
      <alignment horizontal="left" vertical="top"/>
    </xf>
    <xf numFmtId="3" fontId="64" fillId="0" borderId="0" xfId="62" applyNumberFormat="1" applyFont="1" applyBorder="1" applyAlignment="1">
      <alignment horizontal="center" vertical="center"/>
    </xf>
    <xf numFmtId="3" fontId="60" fillId="33" borderId="25" xfId="62" applyNumberFormat="1" applyFont="1" applyFill="1" applyBorder="1" applyAlignment="1">
      <alignment horizontal="center" vertical="center"/>
    </xf>
    <xf numFmtId="0" fontId="79" fillId="0" borderId="0" xfId="0" applyFont="1" applyBorder="1" applyAlignment="1">
      <alignment horizontal="right" vertical="center" indent="6"/>
    </xf>
    <xf numFmtId="0" fontId="80" fillId="0" borderId="0" xfId="7" applyFont="1" applyAlignment="1">
      <alignment horizontal="left" wrapText="1"/>
    </xf>
    <xf numFmtId="0" fontId="16" fillId="0" borderId="0" xfId="0" applyFont="1" applyAlignment="1">
      <alignment horizontal="left" vertical="center" wrapText="1"/>
    </xf>
    <xf numFmtId="0" fontId="36" fillId="0" borderId="0" xfId="0" applyFont="1" applyAlignment="1">
      <alignment horizontal="center"/>
    </xf>
    <xf numFmtId="0" fontId="38" fillId="0" borderId="0" xfId="0" applyFont="1" applyAlignment="1">
      <alignment horizontal="left" vertical="center" wrapText="1"/>
    </xf>
    <xf numFmtId="0" fontId="13" fillId="0" borderId="0" xfId="7" applyFont="1" applyAlignment="1">
      <alignment horizontal="left" vertical="top" wrapText="1"/>
    </xf>
    <xf numFmtId="0" fontId="8" fillId="0" borderId="0" xfId="56" applyFont="1" applyAlignment="1">
      <alignment horizontal="left" vertical="center"/>
    </xf>
    <xf numFmtId="0" fontId="44" fillId="0" borderId="0" xfId="56" applyFont="1" applyAlignment="1">
      <alignment horizontal="left" vertical="top" wrapText="1"/>
    </xf>
    <xf numFmtId="0" fontId="14" fillId="0" borderId="0" xfId="14" applyFont="1" applyAlignment="1" applyProtection="1">
      <alignment horizontal="left" indent="20"/>
      <protection locked="0"/>
    </xf>
    <xf numFmtId="49" fontId="16" fillId="0" borderId="0" xfId="15" applyNumberFormat="1" applyFont="1" applyAlignment="1" applyProtection="1">
      <alignment horizontal="left" indent="20"/>
      <protection locked="0"/>
    </xf>
    <xf numFmtId="49" fontId="8" fillId="0" borderId="0" xfId="7" applyNumberFormat="1" applyFont="1" applyAlignment="1" applyProtection="1">
      <alignment horizontal="left" indent="20"/>
      <protection locked="0"/>
    </xf>
    <xf numFmtId="49" fontId="8" fillId="0" borderId="0" xfId="7" applyNumberFormat="1" applyFont="1" applyAlignment="1" applyProtection="1">
      <alignment horizontal="left" wrapText="1" indent="20"/>
      <protection locked="0"/>
    </xf>
    <xf numFmtId="0" fontId="17" fillId="0" borderId="0" xfId="59" applyFont="1" applyBorder="1" applyAlignment="1">
      <alignment horizontal="left"/>
    </xf>
    <xf numFmtId="0" fontId="49" fillId="0" borderId="0" xfId="7" applyFont="1" applyAlignment="1">
      <alignment horizontal="center" vertical="top"/>
    </xf>
    <xf numFmtId="49" fontId="14" fillId="0" borderId="0" xfId="14" applyNumberFormat="1" applyAlignment="1" applyProtection="1">
      <alignment horizontal="left" vertical="top" wrapText="1"/>
    </xf>
    <xf numFmtId="0" fontId="40"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7" fillId="0" borderId="0" xfId="0" applyFont="1" applyAlignment="1"/>
    <xf numFmtId="0" fontId="8" fillId="0" borderId="0" xfId="0" applyFont="1" applyAlignment="1">
      <alignment horizontal="left"/>
    </xf>
    <xf numFmtId="0" fontId="1" fillId="0" borderId="0" xfId="0" applyFont="1" applyAlignment="1">
      <alignment horizontal="left"/>
    </xf>
    <xf numFmtId="0" fontId="51" fillId="0" borderId="0" xfId="0" applyFont="1" applyBorder="1" applyAlignment="1">
      <alignment horizontal="left" vertical="center" wrapText="1" indent="16"/>
    </xf>
    <xf numFmtId="0" fontId="1" fillId="0" borderId="0" xfId="0"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57" fillId="0" borderId="0" xfId="0" applyFont="1" applyBorder="1" applyAlignment="1">
      <alignment horizontal="left" wrapText="1"/>
    </xf>
    <xf numFmtId="0" fontId="1" fillId="0" borderId="0" xfId="0" applyFont="1" applyBorder="1" applyAlignment="1">
      <alignment horizontal="left"/>
    </xf>
    <xf numFmtId="0" fontId="1" fillId="0" borderId="0" xfId="0" applyFont="1" applyBorder="1" applyAlignment="1">
      <alignment horizontal="left" vertical="top" wrapText="1"/>
    </xf>
    <xf numFmtId="0" fontId="1" fillId="0" borderId="0" xfId="0" applyFont="1" applyBorder="1" applyAlignment="1">
      <alignment horizontal="left" vertical="top"/>
    </xf>
    <xf numFmtId="0" fontId="8" fillId="0" borderId="11" xfId="0" applyFont="1" applyBorder="1" applyAlignment="1">
      <alignment horizontal="left" vertical="top" wrapText="1"/>
    </xf>
    <xf numFmtId="0" fontId="51" fillId="33" borderId="8" xfId="0" applyFont="1" applyFill="1" applyBorder="1" applyAlignment="1">
      <alignment horizontal="center" vertical="center"/>
    </xf>
    <xf numFmtId="0" fontId="51" fillId="33" borderId="9" xfId="0" applyFont="1" applyFill="1" applyBorder="1" applyAlignment="1">
      <alignment horizontal="center" vertical="center"/>
    </xf>
    <xf numFmtId="0" fontId="51" fillId="0" borderId="0" xfId="0" applyFont="1" applyBorder="1" applyAlignment="1">
      <alignment horizontal="left" wrapText="1" indent="16"/>
    </xf>
    <xf numFmtId="0" fontId="8" fillId="0" borderId="0" xfId="15" applyFont="1" applyAlignment="1">
      <alignment horizontal="left"/>
    </xf>
    <xf numFmtId="0" fontId="1" fillId="0" borderId="0" xfId="59" applyFont="1" applyBorder="1" applyAlignment="1">
      <alignment horizontal="left" vertical="center" wrapText="1"/>
    </xf>
    <xf numFmtId="0" fontId="1" fillId="0" borderId="0" xfId="59" applyFont="1" applyBorder="1" applyAlignment="1">
      <alignment horizontal="left" vertical="center"/>
    </xf>
    <xf numFmtId="0" fontId="1" fillId="0" borderId="0" xfId="0" applyFont="1" applyBorder="1" applyAlignment="1">
      <alignment horizontal="left" vertical="center"/>
    </xf>
    <xf numFmtId="49" fontId="14" fillId="0" borderId="0" xfId="14" applyNumberFormat="1" applyAlignment="1" applyProtection="1">
      <alignment horizontal="left" vertical="top"/>
    </xf>
    <xf numFmtId="0" fontId="16" fillId="0" borderId="0" xfId="0" applyFont="1" applyAlignment="1">
      <alignment horizontal="left"/>
    </xf>
    <xf numFmtId="0" fontId="1"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1" fillId="0" borderId="0" xfId="0" applyFont="1" applyAlignment="1">
      <alignment horizontal="left" wrapText="1"/>
    </xf>
    <xf numFmtId="0" fontId="51" fillId="0" borderId="0" xfId="0" applyFont="1" applyBorder="1" applyAlignment="1">
      <alignment horizontal="left" vertical="center" indent="3"/>
    </xf>
    <xf numFmtId="0" fontId="51" fillId="0" borderId="0" xfId="0" applyFont="1" applyBorder="1" applyAlignment="1">
      <alignment horizontal="right" vertical="center" indent="13"/>
    </xf>
    <xf numFmtId="169" fontId="52" fillId="0" borderId="0" xfId="0" applyNumberFormat="1" applyFont="1" applyBorder="1" applyAlignment="1">
      <alignment horizontal="right" indent="13"/>
    </xf>
    <xf numFmtId="0" fontId="52" fillId="0" borderId="0" xfId="0" applyFont="1" applyAlignment="1">
      <alignment horizontal="left" indent="3"/>
    </xf>
    <xf numFmtId="0" fontId="2" fillId="33" borderId="8" xfId="0" applyFont="1" applyFill="1" applyBorder="1" applyAlignment="1">
      <alignment horizontal="center" vertical="center"/>
    </xf>
    <xf numFmtId="0" fontId="2" fillId="33" borderId="9" xfId="0" applyFont="1" applyFill="1" applyBorder="1" applyAlignment="1">
      <alignment horizontal="center" vertical="center"/>
    </xf>
    <xf numFmtId="0" fontId="2" fillId="33" borderId="9" xfId="0" applyFont="1" applyFill="1" applyBorder="1" applyAlignment="1">
      <alignment horizontal="center" vertical="center" wrapText="1"/>
    </xf>
    <xf numFmtId="0" fontId="2" fillId="33" borderId="10" xfId="0" applyFont="1" applyFill="1" applyBorder="1" applyAlignment="1">
      <alignment horizontal="center" vertical="center"/>
    </xf>
    <xf numFmtId="0" fontId="51" fillId="0" borderId="0" xfId="0" applyFont="1" applyBorder="1" applyAlignment="1">
      <alignment horizontal="left" indent="3"/>
    </xf>
    <xf numFmtId="0" fontId="51" fillId="0" borderId="12" xfId="0" applyFont="1" applyBorder="1" applyAlignment="1">
      <alignment horizontal="right" indent="13"/>
    </xf>
    <xf numFmtId="0" fontId="7" fillId="0" borderId="0" xfId="0" applyFont="1" applyAlignment="1">
      <alignment horizontal="left"/>
    </xf>
    <xf numFmtId="0" fontId="8" fillId="0" borderId="0" xfId="0" applyFont="1" applyAlignment="1">
      <alignment horizontal="left" vertical="top" wrapText="1"/>
    </xf>
    <xf numFmtId="0" fontId="43" fillId="0" borderId="0" xfId="0" applyFont="1" applyAlignment="1">
      <alignment horizontal="left" vertical="top" wrapText="1"/>
    </xf>
    <xf numFmtId="0" fontId="2" fillId="0" borderId="0" xfId="0" applyFont="1" applyAlignment="1">
      <alignment horizontal="left"/>
    </xf>
    <xf numFmtId="0" fontId="51" fillId="0" borderId="0" xfId="0" applyFont="1" applyAlignment="1">
      <alignment horizontal="left"/>
    </xf>
    <xf numFmtId="0" fontId="17" fillId="0" borderId="0" xfId="59" applyFont="1" applyBorder="1" applyAlignment="1">
      <alignment horizontal="center"/>
    </xf>
    <xf numFmtId="0" fontId="63" fillId="0" borderId="0" xfId="65" applyFont="1" applyBorder="1" applyAlignment="1">
      <alignment horizontal="left" vertical="top"/>
    </xf>
    <xf numFmtId="0" fontId="64" fillId="0" borderId="11" xfId="64" applyFont="1" applyBorder="1" applyAlignment="1">
      <alignment horizontal="left" vertical="center"/>
    </xf>
    <xf numFmtId="0" fontId="55" fillId="0" borderId="11" xfId="64" applyFont="1" applyBorder="1" applyAlignment="1">
      <alignment horizontal="left" vertical="center"/>
    </xf>
    <xf numFmtId="0" fontId="60" fillId="0" borderId="15" xfId="65" applyFont="1" applyBorder="1" applyAlignment="1">
      <alignment horizontal="center" vertical="center"/>
    </xf>
    <xf numFmtId="0" fontId="2" fillId="0" borderId="18" xfId="64" applyFont="1" applyBorder="1" applyAlignment="1">
      <alignment vertical="center"/>
    </xf>
    <xf numFmtId="0" fontId="60" fillId="0" borderId="10" xfId="65" applyFont="1" applyBorder="1" applyAlignment="1">
      <alignment horizontal="center" vertical="center"/>
    </xf>
    <xf numFmtId="0" fontId="2" fillId="0" borderId="1" xfId="64" applyFont="1" applyBorder="1" applyAlignment="1">
      <alignment horizontal="center" vertical="center"/>
    </xf>
    <xf numFmtId="0" fontId="60" fillId="33" borderId="10" xfId="65" applyFont="1" applyFill="1" applyBorder="1" applyAlignment="1">
      <alignment horizontal="center" vertical="center"/>
    </xf>
    <xf numFmtId="0" fontId="60" fillId="33" borderId="8" xfId="65" applyFont="1" applyFill="1" applyBorder="1" applyAlignment="1">
      <alignment horizontal="center" vertical="center"/>
    </xf>
    <xf numFmtId="0" fontId="60" fillId="0" borderId="13" xfId="65" applyFont="1" applyBorder="1" applyAlignment="1">
      <alignment horizontal="center" vertical="center"/>
    </xf>
    <xf numFmtId="0" fontId="2" fillId="0" borderId="16" xfId="64" applyFont="1" applyBorder="1" applyAlignment="1">
      <alignment horizontal="center" vertical="center"/>
    </xf>
    <xf numFmtId="0" fontId="2" fillId="0" borderId="21" xfId="64" applyFont="1" applyBorder="1" applyAlignment="1">
      <alignment horizontal="center" vertical="center"/>
    </xf>
    <xf numFmtId="0" fontId="60" fillId="0" borderId="14" xfId="65" applyFont="1" applyBorder="1" applyAlignment="1">
      <alignment horizontal="center" vertical="center" wrapText="1"/>
    </xf>
    <xf numFmtId="0" fontId="2" fillId="0" borderId="17" xfId="64" applyFont="1" applyBorder="1" applyAlignment="1">
      <alignment vertical="center"/>
    </xf>
    <xf numFmtId="0" fontId="2" fillId="0" borderId="17" xfId="64" applyFont="1" applyBorder="1" applyAlignment="1">
      <alignment horizontal="center" vertical="center"/>
    </xf>
    <xf numFmtId="0" fontId="60" fillId="0" borderId="10" xfId="65" applyFont="1" applyBorder="1" applyAlignment="1">
      <alignment horizontal="center" vertical="center" wrapText="1"/>
    </xf>
    <xf numFmtId="0" fontId="60" fillId="0" borderId="1" xfId="65" applyFont="1" applyBorder="1" applyAlignment="1">
      <alignment horizontal="center" vertical="center" wrapText="1"/>
    </xf>
    <xf numFmtId="0" fontId="60" fillId="0" borderId="9" xfId="65" applyFont="1" applyBorder="1" applyAlignment="1">
      <alignment horizontal="center" vertical="center" wrapText="1"/>
    </xf>
    <xf numFmtId="0" fontId="60" fillId="33" borderId="9" xfId="65" applyFont="1" applyFill="1" applyBorder="1" applyAlignment="1">
      <alignment horizontal="center" vertical="center" wrapText="1"/>
    </xf>
    <xf numFmtId="0" fontId="2" fillId="0" borderId="9" xfId="64" applyFont="1" applyBorder="1" applyAlignment="1">
      <alignment horizontal="center" vertical="center"/>
    </xf>
    <xf numFmtId="0" fontId="2" fillId="0" borderId="9" xfId="64" applyFont="1" applyBorder="1" applyAlignment="1">
      <alignment vertical="center"/>
    </xf>
    <xf numFmtId="0" fontId="2" fillId="0" borderId="10" xfId="64" applyFont="1" applyBorder="1" applyAlignment="1">
      <alignment vertical="center"/>
    </xf>
    <xf numFmtId="0" fontId="64" fillId="0" borderId="11" xfId="65" applyFont="1" applyBorder="1" applyAlignment="1">
      <alignment horizontal="left" vertical="center"/>
    </xf>
    <xf numFmtId="0" fontId="68" fillId="0" borderId="11" xfId="65" applyFont="1" applyBorder="1" applyAlignment="1">
      <alignment horizontal="left" vertical="center"/>
    </xf>
    <xf numFmtId="0" fontId="57" fillId="0" borderId="0" xfId="66" applyFont="1" applyBorder="1" applyAlignment="1">
      <alignment horizontal="left"/>
    </xf>
    <xf numFmtId="0" fontId="64" fillId="0" borderId="0" xfId="66" applyFont="1" applyBorder="1" applyAlignment="1">
      <alignment horizontal="left"/>
    </xf>
    <xf numFmtId="0" fontId="55" fillId="0" borderId="0" xfId="66" applyFont="1" applyBorder="1" applyAlignment="1">
      <alignment horizontal="left"/>
    </xf>
    <xf numFmtId="0" fontId="2" fillId="0" borderId="1" xfId="66" applyFont="1" applyBorder="1" applyAlignment="1">
      <alignment horizontal="center" vertical="center"/>
    </xf>
    <xf numFmtId="0" fontId="2" fillId="0" borderId="16" xfId="66" applyFont="1" applyBorder="1" applyAlignment="1">
      <alignment horizontal="center" vertical="center"/>
    </xf>
    <xf numFmtId="0" fontId="2" fillId="0" borderId="21" xfId="66" applyFont="1" applyBorder="1" applyAlignment="1">
      <alignment horizontal="center" vertical="center"/>
    </xf>
    <xf numFmtId="0" fontId="60" fillId="0" borderId="15" xfId="65" applyFont="1" applyBorder="1" applyAlignment="1">
      <alignment horizontal="center" vertical="center" wrapText="1"/>
    </xf>
    <xf numFmtId="0" fontId="2" fillId="0" borderId="13" xfId="66" applyFont="1" applyBorder="1" applyAlignment="1">
      <alignment horizontal="center" vertical="center"/>
    </xf>
    <xf numFmtId="0" fontId="2" fillId="0" borderId="20" xfId="66" applyFont="1" applyBorder="1" applyAlignment="1">
      <alignment horizontal="center" vertical="center"/>
    </xf>
    <xf numFmtId="0" fontId="2" fillId="33" borderId="1" xfId="66" applyFont="1" applyFill="1" applyBorder="1" applyAlignment="1">
      <alignment vertical="center"/>
    </xf>
    <xf numFmtId="0" fontId="2" fillId="33" borderId="8" xfId="66" applyFont="1" applyFill="1" applyBorder="1" applyAlignment="1">
      <alignment vertical="center"/>
    </xf>
    <xf numFmtId="0" fontId="2" fillId="0" borderId="18" xfId="66" applyFont="1" applyBorder="1" applyAlignment="1">
      <alignment vertical="center"/>
    </xf>
    <xf numFmtId="0" fontId="60" fillId="33" borderId="14" xfId="65" applyFont="1" applyFill="1" applyBorder="1" applyAlignment="1">
      <alignment horizontal="center" vertical="center"/>
    </xf>
    <xf numFmtId="0" fontId="2" fillId="33" borderId="17" xfId="66" applyFont="1" applyFill="1" applyBorder="1" applyAlignment="1">
      <alignment horizontal="center" vertical="center"/>
    </xf>
    <xf numFmtId="0" fontId="2" fillId="33" borderId="1" xfId="66" applyFont="1" applyFill="1" applyBorder="1" applyAlignment="1">
      <alignment horizontal="center" vertical="center"/>
    </xf>
    <xf numFmtId="0" fontId="2" fillId="33" borderId="8" xfId="66" applyFont="1" applyFill="1" applyBorder="1" applyAlignment="1">
      <alignment horizontal="center" vertical="center"/>
    </xf>
    <xf numFmtId="0" fontId="60" fillId="33" borderId="17" xfId="65" applyFont="1" applyFill="1" applyBorder="1" applyAlignment="1">
      <alignment horizontal="center" vertical="center" wrapText="1"/>
    </xf>
    <xf numFmtId="0" fontId="2" fillId="33" borderId="17" xfId="66" applyFont="1" applyFill="1" applyBorder="1" applyAlignment="1">
      <alignment vertical="center"/>
    </xf>
    <xf numFmtId="0" fontId="64" fillId="0" borderId="0" xfId="66" applyFont="1" applyBorder="1" applyAlignment="1">
      <alignment horizontal="left" vertical="center"/>
    </xf>
    <xf numFmtId="0" fontId="55" fillId="0" borderId="0" xfId="66" applyFont="1" applyBorder="1" applyAlignment="1">
      <alignment horizontal="left" vertical="center"/>
    </xf>
    <xf numFmtId="0" fontId="60" fillId="0" borderId="10" xfId="65" applyFont="1" applyFill="1" applyBorder="1" applyAlignment="1">
      <alignment horizontal="center" vertical="center"/>
    </xf>
    <xf numFmtId="0" fontId="60" fillId="0" borderId="1" xfId="65" applyFont="1" applyFill="1" applyBorder="1" applyAlignment="1">
      <alignment horizontal="center" vertical="center"/>
    </xf>
    <xf numFmtId="0" fontId="63" fillId="0" borderId="0" xfId="65" applyFont="1" applyFill="1" applyAlignment="1">
      <alignment horizontal="left" vertical="top" wrapText="1"/>
    </xf>
    <xf numFmtId="0" fontId="60" fillId="0" borderId="13" xfId="65" applyFont="1" applyFill="1" applyBorder="1" applyAlignment="1">
      <alignment horizontal="center" vertical="center" wrapText="1"/>
    </xf>
    <xf numFmtId="0" fontId="60" fillId="0" borderId="16" xfId="65" applyFont="1" applyFill="1" applyBorder="1" applyAlignment="1">
      <alignment horizontal="center" vertical="center" wrapText="1"/>
    </xf>
    <xf numFmtId="0" fontId="60" fillId="0" borderId="21" xfId="65" applyFont="1" applyFill="1" applyBorder="1" applyAlignment="1">
      <alignment horizontal="center" vertical="center" wrapText="1"/>
    </xf>
    <xf numFmtId="0" fontId="60" fillId="0" borderId="14" xfId="65" applyFont="1" applyFill="1" applyBorder="1" applyAlignment="1">
      <alignment horizontal="center" vertical="center"/>
    </xf>
    <xf numFmtId="0" fontId="60" fillId="0" borderId="19" xfId="65" applyFont="1" applyFill="1" applyBorder="1" applyAlignment="1">
      <alignment horizontal="center" vertical="center"/>
    </xf>
    <xf numFmtId="0" fontId="60" fillId="0" borderId="14" xfId="65" applyFont="1" applyFill="1" applyBorder="1" applyAlignment="1">
      <alignment horizontal="center" vertical="center" wrapText="1"/>
    </xf>
    <xf numFmtId="0" fontId="60" fillId="0" borderId="19" xfId="65" applyFont="1" applyFill="1" applyBorder="1" applyAlignment="1">
      <alignment horizontal="center" vertical="center" wrapText="1"/>
    </xf>
    <xf numFmtId="0" fontId="60" fillId="0" borderId="15" xfId="65" applyFont="1" applyFill="1" applyBorder="1" applyAlignment="1">
      <alignment horizontal="center" vertical="center"/>
    </xf>
    <xf numFmtId="0" fontId="60" fillId="0" borderId="20" xfId="65" applyFont="1" applyFill="1" applyBorder="1" applyAlignment="1">
      <alignment horizontal="center" vertical="center"/>
    </xf>
    <xf numFmtId="0" fontId="60" fillId="0" borderId="9" xfId="65" applyFont="1" applyFill="1" applyBorder="1" applyAlignment="1">
      <alignment horizontal="center" vertical="center"/>
    </xf>
    <xf numFmtId="0" fontId="60" fillId="0" borderId="9" xfId="65" applyFont="1" applyFill="1" applyBorder="1" applyAlignment="1">
      <alignment horizontal="center" vertical="center" wrapText="1"/>
    </xf>
    <xf numFmtId="0" fontId="60" fillId="33" borderId="9" xfId="65" applyFont="1" applyFill="1" applyBorder="1" applyAlignment="1">
      <alignment horizontal="center" vertical="center"/>
    </xf>
    <xf numFmtId="0" fontId="60" fillId="0" borderId="8" xfId="65" applyFont="1" applyFill="1" applyBorder="1" applyAlignment="1">
      <alignment horizontal="center" vertical="center" wrapText="1"/>
    </xf>
    <xf numFmtId="0" fontId="64" fillId="0" borderId="11" xfId="65" applyFont="1" applyFill="1" applyBorder="1" applyAlignment="1">
      <alignment horizontal="left" vertical="center"/>
    </xf>
    <xf numFmtId="0" fontId="63" fillId="0" borderId="0" xfId="65" applyFont="1" applyFill="1" applyAlignment="1">
      <alignment horizontal="left" vertical="top"/>
    </xf>
    <xf numFmtId="0" fontId="64" fillId="0" borderId="0" xfId="68" applyFont="1" applyFill="1" applyAlignment="1">
      <alignment horizontal="left" vertical="center"/>
    </xf>
    <xf numFmtId="0" fontId="57" fillId="0" borderId="0" xfId="68" applyFont="1" applyFill="1" applyAlignment="1">
      <alignment horizontal="left" vertical="center"/>
    </xf>
    <xf numFmtId="0" fontId="2" fillId="0" borderId="15" xfId="68" applyFont="1" applyFill="1" applyBorder="1" applyAlignment="1">
      <alignment horizontal="center" vertical="center" wrapText="1"/>
    </xf>
    <xf numFmtId="0" fontId="2" fillId="0" borderId="13" xfId="68" applyFont="1" applyFill="1" applyBorder="1" applyAlignment="1">
      <alignment horizontal="center" vertical="center"/>
    </xf>
    <xf numFmtId="0" fontId="2" fillId="0" borderId="20" xfId="68" applyFont="1" applyFill="1" applyBorder="1" applyAlignment="1">
      <alignment horizontal="center" vertical="center"/>
    </xf>
    <xf numFmtId="0" fontId="2" fillId="0" borderId="21" xfId="68" applyFont="1" applyFill="1" applyBorder="1" applyAlignment="1">
      <alignment horizontal="center" vertical="center"/>
    </xf>
    <xf numFmtId="0" fontId="2" fillId="0" borderId="14" xfId="68" applyFont="1" applyFill="1" applyBorder="1" applyAlignment="1">
      <alignment horizontal="center" vertical="center" wrapText="1"/>
    </xf>
    <xf numFmtId="0" fontId="2" fillId="0" borderId="17" xfId="68" applyFont="1" applyFill="1" applyBorder="1" applyAlignment="1">
      <alignment horizontal="center" vertical="center" wrapText="1"/>
    </xf>
    <xf numFmtId="0" fontId="2" fillId="0" borderId="19" xfId="68" applyFont="1" applyFill="1" applyBorder="1" applyAlignment="1">
      <alignment horizontal="center" vertical="center" wrapText="1"/>
    </xf>
    <xf numFmtId="0" fontId="2" fillId="33" borderId="14" xfId="68" applyFont="1" applyFill="1" applyBorder="1" applyAlignment="1">
      <alignment horizontal="center" vertical="center"/>
    </xf>
    <xf numFmtId="0" fontId="2" fillId="33" borderId="19" xfId="68" applyFont="1" applyFill="1" applyBorder="1" applyAlignment="1">
      <alignment horizontal="center" vertical="center"/>
    </xf>
    <xf numFmtId="0" fontId="60" fillId="33" borderId="15" xfId="65" applyFont="1" applyFill="1" applyBorder="1" applyAlignment="1">
      <alignment horizontal="center" vertical="center" wrapText="1"/>
    </xf>
    <xf numFmtId="0" fontId="60" fillId="33" borderId="20" xfId="65" applyFont="1" applyFill="1" applyBorder="1" applyAlignment="1">
      <alignment horizontal="center" vertical="center" wrapText="1"/>
    </xf>
    <xf numFmtId="0" fontId="2" fillId="33" borderId="10" xfId="68" applyFont="1" applyFill="1" applyBorder="1" applyAlignment="1">
      <alignment horizontal="center" vertical="center"/>
    </xf>
    <xf numFmtId="0" fontId="2" fillId="33" borderId="1" xfId="68" applyFont="1" applyFill="1" applyBorder="1" applyAlignment="1">
      <alignment horizontal="center" vertical="center"/>
    </xf>
    <xf numFmtId="0" fontId="2" fillId="33" borderId="8" xfId="68" applyFont="1" applyFill="1" applyBorder="1" applyAlignment="1">
      <alignment horizontal="center" vertical="center"/>
    </xf>
    <xf numFmtId="0" fontId="60" fillId="33" borderId="1" xfId="65" applyFont="1" applyFill="1" applyBorder="1" applyAlignment="1">
      <alignment horizontal="center" vertical="center"/>
    </xf>
    <xf numFmtId="0" fontId="0" fillId="0" borderId="0" xfId="0" applyAlignment="1">
      <alignment horizontal="center"/>
    </xf>
    <xf numFmtId="0" fontId="51" fillId="34" borderId="26" xfId="0" applyFont="1" applyFill="1" applyBorder="1" applyAlignment="1">
      <alignment horizontal="left" vertical="top" wrapText="1"/>
    </xf>
    <xf numFmtId="0" fontId="51" fillId="34" borderId="28" xfId="0" applyFont="1" applyFill="1" applyBorder="1" applyAlignment="1">
      <alignment horizontal="left" vertical="top" wrapText="1"/>
    </xf>
    <xf numFmtId="0" fontId="51" fillId="34" borderId="27" xfId="0" applyFont="1" applyFill="1" applyBorder="1" applyAlignment="1">
      <alignment horizontal="left" vertical="top" wrapText="1"/>
    </xf>
    <xf numFmtId="0" fontId="64" fillId="0" borderId="0" xfId="0" applyFont="1" applyBorder="1" applyAlignment="1">
      <alignment horizontal="left" vertical="center"/>
    </xf>
    <xf numFmtId="0" fontId="73" fillId="0" borderId="0" xfId="0" applyFont="1" applyBorder="1" applyAlignment="1">
      <alignment horizontal="left" vertical="center"/>
    </xf>
    <xf numFmtId="0" fontId="72" fillId="0" borderId="0" xfId="0" applyFont="1" applyAlignment="1">
      <alignment horizontal="left" vertical="center"/>
    </xf>
    <xf numFmtId="0" fontId="51" fillId="34" borderId="25" xfId="0" applyFont="1" applyFill="1" applyBorder="1" applyAlignment="1">
      <alignment horizontal="left" vertical="center" wrapText="1"/>
    </xf>
    <xf numFmtId="0" fontId="51" fillId="34" borderId="32" xfId="0" applyFont="1" applyFill="1" applyBorder="1" applyAlignment="1">
      <alignment horizontal="left" vertical="center" wrapText="1"/>
    </xf>
    <xf numFmtId="0" fontId="72" fillId="0" borderId="33" xfId="0" applyFont="1" applyBorder="1" applyAlignment="1">
      <alignment horizontal="left"/>
    </xf>
    <xf numFmtId="0" fontId="54" fillId="0" borderId="0" xfId="7" applyFont="1" applyAlignment="1">
      <alignment horizontal="center" vertical="top"/>
    </xf>
    <xf numFmtId="49" fontId="69" fillId="0" borderId="0" xfId="62" applyNumberFormat="1" applyFont="1" applyBorder="1" applyAlignment="1">
      <alignment horizontal="left" vertical="center"/>
    </xf>
    <xf numFmtId="49" fontId="60" fillId="33" borderId="23" xfId="62" applyNumberFormat="1" applyFont="1" applyFill="1" applyBorder="1" applyAlignment="1">
      <alignment horizontal="center" vertical="center"/>
    </xf>
    <xf numFmtId="49" fontId="60" fillId="33" borderId="24" xfId="62" applyNumberFormat="1" applyFont="1" applyFill="1" applyBorder="1" applyAlignment="1">
      <alignment horizontal="center" vertical="center"/>
    </xf>
    <xf numFmtId="49" fontId="64" fillId="0" borderId="34" xfId="62" applyNumberFormat="1" applyFont="1" applyBorder="1" applyAlignment="1">
      <alignment horizontal="left" vertical="center"/>
    </xf>
    <xf numFmtId="49" fontId="68" fillId="0" borderId="34" xfId="62" applyNumberFormat="1" applyFont="1" applyBorder="1" applyAlignment="1">
      <alignment horizontal="left" vertical="center"/>
    </xf>
    <xf numFmtId="49" fontId="63" fillId="0" borderId="0" xfId="62" applyNumberFormat="1" applyFont="1" applyBorder="1" applyAlignment="1">
      <alignment horizontal="left" vertical="center" wrapText="1"/>
    </xf>
    <xf numFmtId="49" fontId="63" fillId="0" borderId="0" xfId="62" applyNumberFormat="1" applyFont="1" applyBorder="1" applyAlignment="1">
      <alignment horizontal="left" vertical="center"/>
    </xf>
    <xf numFmtId="49" fontId="64" fillId="0" borderId="0" xfId="62" applyNumberFormat="1" applyFont="1" applyBorder="1" applyAlignment="1">
      <alignment horizontal="left" vertical="center"/>
    </xf>
  </cellXfs>
  <cellStyles count="70">
    <cellStyle name="20 % - Akzent1" xfId="33" builtinId="30" hidden="1"/>
    <cellStyle name="20 % - Akzent2" xfId="37" builtinId="34" hidden="1"/>
    <cellStyle name="20 % - Akzent3" xfId="41" builtinId="38" hidden="1"/>
    <cellStyle name="20 % - Akzent4" xfId="45" builtinId="42" hidden="1"/>
    <cellStyle name="20 % - Akzent5" xfId="49" builtinId="46" hidden="1"/>
    <cellStyle name="20 % - Akzent6" xfId="53" builtinId="50" hidden="1"/>
    <cellStyle name="40 % - Akzent1" xfId="34" builtinId="31" hidden="1"/>
    <cellStyle name="40 % - Akzent2" xfId="38" builtinId="35" hidden="1"/>
    <cellStyle name="40 % - Akzent3" xfId="42" builtinId="39" hidden="1"/>
    <cellStyle name="40 % - Akzent4" xfId="46" builtinId="43" hidden="1"/>
    <cellStyle name="40 % - Akzent5" xfId="50" builtinId="47" hidden="1"/>
    <cellStyle name="40 % - Akzent6" xfId="54" builtinId="51" hidden="1"/>
    <cellStyle name="60 % - Akzent1" xfId="35" builtinId="32" hidden="1"/>
    <cellStyle name="60 % - Akzent2" xfId="39" builtinId="36" hidden="1"/>
    <cellStyle name="60 % - Akzent3" xfId="43" builtinId="40" hidden="1"/>
    <cellStyle name="60 % - Akzent4" xfId="47" builtinId="44" hidden="1"/>
    <cellStyle name="60 % - Akzent5" xfId="51" builtinId="48" hidden="1"/>
    <cellStyle name="60 % - Akzent6" xfId="55" builtinId="52" hidden="1"/>
    <cellStyle name="Akzent1" xfId="32" builtinId="29" hidden="1"/>
    <cellStyle name="Akzent2" xfId="36" builtinId="33" hidden="1"/>
    <cellStyle name="Akzent3" xfId="40" builtinId="37" hidden="1"/>
    <cellStyle name="Akzent4" xfId="44" builtinId="41" hidden="1"/>
    <cellStyle name="Akzent5" xfId="48" builtinId="45" hidden="1"/>
    <cellStyle name="Akzent6" xfId="52" builtinId="49" hidden="1"/>
    <cellStyle name="Ausgabe" xfId="24" builtinId="21" hidden="1"/>
    <cellStyle name="Berechnung" xfId="25" builtinId="22" hidden="1"/>
    <cellStyle name="Besuchter Hyperlink" xfId="1" builtinId="9" customBuiltin="1"/>
    <cellStyle name="Dezimal [0]" xfId="2" builtinId="6" customBuiltin="1"/>
    <cellStyle name="Eingabe" xfId="23" builtinId="20" hidden="1"/>
    <cellStyle name="Ergebnis" xfId="31" builtinId="25" hidden="1"/>
    <cellStyle name="Erklärender Text" xfId="30" builtinId="53" hidden="1"/>
    <cellStyle name="Fußnote" xfId="3" xr:uid="{00000000-0005-0000-0000-00001F000000}"/>
    <cellStyle name="Grundttext" xfId="4" xr:uid="{00000000-0005-0000-0000-000020000000}"/>
    <cellStyle name="Grundttext fett" xfId="5" xr:uid="{00000000-0005-0000-0000-000021000000}"/>
    <cellStyle name="Gut" xfId="20" builtinId="26" hidden="1"/>
    <cellStyle name="Komma" xfId="6" builtinId="3" customBuiltin="1"/>
    <cellStyle name="Link" xfId="7" builtinId="8" customBuiltin="1"/>
    <cellStyle name="Link 2" xfId="61" xr:uid="{A0B6BF58-197B-4571-A7A8-19D3361A4BFE}"/>
    <cellStyle name="Neutral" xfId="22" builtinId="28" hidden="1"/>
    <cellStyle name="Notiz" xfId="29" builtinId="10" hidden="1"/>
    <cellStyle name="Prozent" xfId="8" builtinId="5" customBuiltin="1"/>
    <cellStyle name="Schlecht" xfId="21" builtinId="27" hidden="1"/>
    <cellStyle name="Standard" xfId="0" builtinId="0" customBuiltin="1"/>
    <cellStyle name="Standard 2" xfId="56" xr:uid="{A41AA7D1-B21C-4DCD-8506-9B1DB32D3866}"/>
    <cellStyle name="Standard 2 2" xfId="58" xr:uid="{8BA7DD5B-2263-4C92-8A83-BB45BAE4DAED}"/>
    <cellStyle name="Standard 3" xfId="57" xr:uid="{03B83D05-3BF1-45F2-A3F6-27401D71902C}"/>
    <cellStyle name="Standard 4" xfId="60" xr:uid="{BA348CE3-3E86-4D9E-AED6-BE1BDD4F2607}"/>
    <cellStyle name="Standard 5" xfId="62" xr:uid="{DA69421D-7532-4D68-9680-A685D6E19428}"/>
    <cellStyle name="Standard 6" xfId="59" xr:uid="{562244AC-F8B2-4F8E-900E-8294726A7CCB}"/>
    <cellStyle name="Standard 7" xfId="63" xr:uid="{FEF8D49F-26AC-4242-B6B5-F4310FE4A5E4}"/>
    <cellStyle name="Standard 8" xfId="64" xr:uid="{FC047CB7-F252-4DE9-9244-288D14675E72}"/>
    <cellStyle name="Standard 9" xfId="68" xr:uid="{FED6D5B8-1791-411C-88BC-89D4D0B84AE5}"/>
    <cellStyle name="Standard_Auswertung wichtiger Abfallarten" xfId="67" xr:uid="{AA0B2B5C-671D-42B2-846E-F3DA852BA8A4}"/>
    <cellStyle name="Standard_TAB1-4" xfId="65" xr:uid="{47C912B2-C7EC-4CFB-BC0A-406685412A9D}"/>
    <cellStyle name="Standard_Tabelle1" xfId="66" xr:uid="{C9F9B859-7E23-40BE-82E9-C3993AF8E16F}"/>
    <cellStyle name="Standard_Tabelle1 2" xfId="69" xr:uid="{1020A0BF-8314-411A-A82F-5D838AD07566}"/>
    <cellStyle name="Tabelle" xfId="9" xr:uid="{00000000-0005-0000-0000-00002A000000}"/>
    <cellStyle name="Tabelle fett" xfId="10" xr:uid="{00000000-0005-0000-0000-00002B000000}"/>
    <cellStyle name="Tabellenkopf" xfId="11" xr:uid="{00000000-0005-0000-0000-00002C000000}"/>
    <cellStyle name="Tabellenüberschrift" xfId="12" xr:uid="{00000000-0005-0000-0000-00002D000000}"/>
    <cellStyle name="Überschrift" xfId="19" builtinId="15" hidden="1"/>
    <cellStyle name="Überschrift 1" xfId="13" builtinId="16" customBuiltin="1"/>
    <cellStyle name="Überschrift 2" xfId="14" builtinId="17" customBuiltin="1"/>
    <cellStyle name="Überschrift 3" xfId="15" builtinId="18" customBuiltin="1"/>
    <cellStyle name="Überschrift 4" xfId="16" builtinId="19" customBuiltin="1"/>
    <cellStyle name="Veränderung" xfId="17" xr:uid="{00000000-0005-0000-0000-000033000000}"/>
    <cellStyle name="Verknüpfte Zelle" xfId="26" builtinId="24" hidden="1"/>
    <cellStyle name="Warnender Text" xfId="28" builtinId="11" hidden="1"/>
    <cellStyle name="Weiße Schrift" xfId="18" xr:uid="{00000000-0005-0000-0000-000036000000}"/>
    <cellStyle name="Zelle überprüfen" xfId="27" builtinId="23" hidde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09431216931216"/>
          <c:y val="3.927877339705297E-2"/>
          <c:w val="0.75887526455026455"/>
          <c:h val="0.91497869374751095"/>
        </c:manualLayout>
      </c:layout>
      <c:barChart>
        <c:barDir val="bar"/>
        <c:grouping val="stacked"/>
        <c:varyColors val="0"/>
        <c:ser>
          <c:idx val="0"/>
          <c:order val="0"/>
          <c:tx>
            <c:strRef>
              <c:f>[1]Tabelle1!$C$1</c:f>
              <c:strCache>
                <c:ptCount val="1"/>
                <c:pt idx="0">
                  <c:v> Hausmüll</c:v>
                </c:pt>
              </c:strCache>
            </c:strRef>
          </c:tx>
          <c:spPr>
            <a:solidFill>
              <a:srgbClr val="106EB6"/>
            </a:solidFill>
            <a:ln w="12700">
              <a:noFill/>
              <a:prstDash val="solid"/>
            </a:ln>
          </c:spPr>
          <c:invertIfNegative val="0"/>
          <c:cat>
            <c:strRef>
              <c:f>[1]Tabelle1!$B$3:$B$54</c:f>
              <c:strCache>
                <c:ptCount val="52"/>
                <c:pt idx="0">
                  <c:v>Landkreis Diepholz</c:v>
                </c:pt>
                <c:pt idx="1">
                  <c:v>Landkreis Lüchow-Dannenberg</c:v>
                </c:pt>
                <c:pt idx="2">
                  <c:v>Landkreis Emsland</c:v>
                </c:pt>
                <c:pt idx="3">
                  <c:v>Landkreis Nienburg</c:v>
                </c:pt>
                <c:pt idx="4">
                  <c:v>Landkreis Wittmund</c:v>
                </c:pt>
                <c:pt idx="5">
                  <c:v>Landkreis Uelzen</c:v>
                </c:pt>
                <c:pt idx="6">
                  <c:v>Landkreis Lüneburg</c:v>
                </c:pt>
                <c:pt idx="7">
                  <c:v>Landkreis Heidekreis</c:v>
                </c:pt>
                <c:pt idx="8">
                  <c:v>Landkreis Grafschaft Bentheim</c:v>
                </c:pt>
                <c:pt idx="9">
                  <c:v>Landkreis Oldenburg</c:v>
                </c:pt>
                <c:pt idx="10">
                  <c:v>Landkreis Rotenburg (Wümme)</c:v>
                </c:pt>
                <c:pt idx="11">
                  <c:v>Zweckverband Celle</c:v>
                </c:pt>
                <c:pt idx="12">
                  <c:v>Landkreis Gifhorn</c:v>
                </c:pt>
                <c:pt idx="13">
                  <c:v>Landkreis Cloppenburg</c:v>
                </c:pt>
                <c:pt idx="14">
                  <c:v>Landkreis Göttingen</c:v>
                </c:pt>
                <c:pt idx="15">
                  <c:v>Landkreis Cuxhaven</c:v>
                </c:pt>
                <c:pt idx="16">
                  <c:v>Landkreis Wesermarsch</c:v>
                </c:pt>
                <c:pt idx="17">
                  <c:v>Landkreis Helmstedt</c:v>
                </c:pt>
                <c:pt idx="18">
                  <c:v>Landkreis Holzminden</c:v>
                </c:pt>
                <c:pt idx="19">
                  <c:v>Landkreis Northeim</c:v>
                </c:pt>
                <c:pt idx="21">
                  <c:v>Landkreis Friesland</c:v>
                </c:pt>
                <c:pt idx="22">
                  <c:v>Landkreis Hameln-Pyrmont</c:v>
                </c:pt>
                <c:pt idx="23">
                  <c:v>Landkreis Wolfenbüttel</c:v>
                </c:pt>
                <c:pt idx="24">
                  <c:v>Landkreis Aurich</c:v>
                </c:pt>
                <c:pt idx="25">
                  <c:v>Landkreis Vechta</c:v>
                </c:pt>
                <c:pt idx="26">
                  <c:v>Landkreis Osterholz</c:v>
                </c:pt>
                <c:pt idx="27">
                  <c:v>Landkreis Schaumburg</c:v>
                </c:pt>
                <c:pt idx="28">
                  <c:v>Landkreis Peine</c:v>
                </c:pt>
                <c:pt idx="29">
                  <c:v>Landkreis Osnabrück</c:v>
                </c:pt>
                <c:pt idx="30">
                  <c:v>Landkreis Harburg</c:v>
                </c:pt>
                <c:pt idx="31">
                  <c:v>Landkreis Stade</c:v>
                </c:pt>
                <c:pt idx="32">
                  <c:v>Zweckverband Hildesheim</c:v>
                </c:pt>
                <c:pt idx="33">
                  <c:v>Landkreis Osterode am Harz</c:v>
                </c:pt>
                <c:pt idx="34">
                  <c:v>Landkreis Goslar</c:v>
                </c:pt>
                <c:pt idx="35">
                  <c:v>Landkreis Leer</c:v>
                </c:pt>
                <c:pt idx="36">
                  <c:v>Landkreis Verden</c:v>
                </c:pt>
                <c:pt idx="37">
                  <c:v>Landkreis Ammerland</c:v>
                </c:pt>
                <c:pt idx="39">
                  <c:v>Stadt Cuxhaven</c:v>
                </c:pt>
                <c:pt idx="40">
                  <c:v>Stadt Lüneburg</c:v>
                </c:pt>
                <c:pt idx="41">
                  <c:v>Stadt Wolfsburg</c:v>
                </c:pt>
                <c:pt idx="42">
                  <c:v>Region Hannover</c:v>
                </c:pt>
                <c:pt idx="43">
                  <c:v>Stadt Salzgitter</c:v>
                </c:pt>
                <c:pt idx="44">
                  <c:v>Stadt Wilhelmshaven</c:v>
                </c:pt>
                <c:pt idx="45">
                  <c:v>Stadt Emden</c:v>
                </c:pt>
                <c:pt idx="46">
                  <c:v>Stadt Delmenhorst</c:v>
                </c:pt>
                <c:pt idx="47">
                  <c:v>Stadt Osnabrück</c:v>
                </c:pt>
                <c:pt idx="48">
                  <c:v>Stadt Oldenburg (Oldb)</c:v>
                </c:pt>
                <c:pt idx="49">
                  <c:v>Stadt Göttingen</c:v>
                </c:pt>
                <c:pt idx="50">
                  <c:v>Stadt Braunschweig</c:v>
                </c:pt>
              </c:strCache>
            </c:strRef>
          </c:cat>
          <c:val>
            <c:numRef>
              <c:f>[1]Tabelle1!$C$3:$C$54</c:f>
              <c:numCache>
                <c:formatCode>General</c:formatCode>
                <c:ptCount val="52"/>
                <c:pt idx="0">
                  <c:v>129.93096079180924</c:v>
                </c:pt>
                <c:pt idx="1">
                  <c:v>122.43520429219976</c:v>
                </c:pt>
                <c:pt idx="2">
                  <c:v>129.85069602763915</c:v>
                </c:pt>
                <c:pt idx="3">
                  <c:v>142.82326775580958</c:v>
                </c:pt>
                <c:pt idx="4">
                  <c:v>199.33479212253829</c:v>
                </c:pt>
                <c:pt idx="5">
                  <c:v>174.09922574505816</c:v>
                </c:pt>
                <c:pt idx="6">
                  <c:v>149.49776579637359</c:v>
                </c:pt>
                <c:pt idx="7">
                  <c:v>148.99325028183284</c:v>
                </c:pt>
                <c:pt idx="8">
                  <c:v>124.20417941844583</c:v>
                </c:pt>
                <c:pt idx="9">
                  <c:v>156.85601902671058</c:v>
                </c:pt>
                <c:pt idx="10">
                  <c:v>173.03370786516854</c:v>
                </c:pt>
                <c:pt idx="11">
                  <c:v>151.45348837209303</c:v>
                </c:pt>
                <c:pt idx="12">
                  <c:v>199.13829757079282</c:v>
                </c:pt>
                <c:pt idx="13">
                  <c:v>133.92967127825864</c:v>
                </c:pt>
                <c:pt idx="14">
                  <c:v>145.21894548704199</c:v>
                </c:pt>
                <c:pt idx="15">
                  <c:v>215.52351147381276</c:v>
                </c:pt>
                <c:pt idx="16">
                  <c:v>96.826293200813197</c:v>
                </c:pt>
                <c:pt idx="17">
                  <c:v>109.90634163420718</c:v>
                </c:pt>
                <c:pt idx="18">
                  <c:v>121.21983648759512</c:v>
                </c:pt>
                <c:pt idx="19">
                  <c:v>129.01181954637681</c:v>
                </c:pt>
                <c:pt idx="21">
                  <c:v>216.04856937251046</c:v>
                </c:pt>
                <c:pt idx="22">
                  <c:v>161.07829998720479</c:v>
                </c:pt>
                <c:pt idx="23">
                  <c:v>197.64937645035809</c:v>
                </c:pt>
                <c:pt idx="24">
                  <c:v>107.69805601456673</c:v>
                </c:pt>
                <c:pt idx="25">
                  <c:v>139.91065354755909</c:v>
                </c:pt>
                <c:pt idx="26">
                  <c:v>149.58796759966967</c:v>
                </c:pt>
                <c:pt idx="27">
                  <c:v>80.297614520749363</c:v>
                </c:pt>
                <c:pt idx="28">
                  <c:v>115.41012437495809</c:v>
                </c:pt>
                <c:pt idx="29">
                  <c:v>120.00815906830147</c:v>
                </c:pt>
                <c:pt idx="30">
                  <c:v>150.65246390767945</c:v>
                </c:pt>
                <c:pt idx="31">
                  <c:v>120.67308635195826</c:v>
                </c:pt>
                <c:pt idx="32">
                  <c:v>149.38092824560132</c:v>
                </c:pt>
                <c:pt idx="33">
                  <c:v>159.28343285654771</c:v>
                </c:pt>
                <c:pt idx="34">
                  <c:v>203.50692309944088</c:v>
                </c:pt>
                <c:pt idx="35">
                  <c:v>138.81289262020783</c:v>
                </c:pt>
                <c:pt idx="36">
                  <c:v>139.64877963330608</c:v>
                </c:pt>
                <c:pt idx="37">
                  <c:v>156.81635926222935</c:v>
                </c:pt>
                <c:pt idx="39">
                  <c:v>237.07974293802823</c:v>
                </c:pt>
                <c:pt idx="40">
                  <c:v>147.42543108597826</c:v>
                </c:pt>
                <c:pt idx="41">
                  <c:v>210.41852117153735</c:v>
                </c:pt>
                <c:pt idx="42">
                  <c:v>182.13927030106115</c:v>
                </c:pt>
                <c:pt idx="43">
                  <c:v>146.6473894351835</c:v>
                </c:pt>
                <c:pt idx="44">
                  <c:v>222.99706582808122</c:v>
                </c:pt>
                <c:pt idx="45">
                  <c:v>165.63619264861836</c:v>
                </c:pt>
                <c:pt idx="46">
                  <c:v>212.18373610502152</c:v>
                </c:pt>
                <c:pt idx="47">
                  <c:v>158.7029680115659</c:v>
                </c:pt>
                <c:pt idx="48">
                  <c:v>107.87220515623792</c:v>
                </c:pt>
                <c:pt idx="49">
                  <c:v>148.85637092849592</c:v>
                </c:pt>
                <c:pt idx="50">
                  <c:v>135.65071138865642</c:v>
                </c:pt>
              </c:numCache>
            </c:numRef>
          </c:val>
          <c:extLst>
            <c:ext xmlns:c16="http://schemas.microsoft.com/office/drawing/2014/chart" uri="{C3380CC4-5D6E-409C-BE32-E72D297353CC}">
              <c16:uniqueId val="{00000000-8360-4FCE-B70E-254D0C8A2D64}"/>
            </c:ext>
          </c:extLst>
        </c:ser>
        <c:ser>
          <c:idx val="1"/>
          <c:order val="1"/>
          <c:tx>
            <c:strRef>
              <c:f>[1]Tabelle1!$D$1</c:f>
              <c:strCache>
                <c:ptCount val="1"/>
                <c:pt idx="0">
                  <c:v> Sperrmüll</c:v>
                </c:pt>
              </c:strCache>
            </c:strRef>
          </c:tx>
          <c:spPr>
            <a:solidFill>
              <a:srgbClr val="BAE2F9"/>
            </a:solidFill>
            <a:ln w="12700">
              <a:noFill/>
              <a:prstDash val="solid"/>
            </a:ln>
          </c:spPr>
          <c:invertIfNegative val="0"/>
          <c:cat>
            <c:strRef>
              <c:f>[1]Tabelle1!$B$3:$B$54</c:f>
              <c:strCache>
                <c:ptCount val="52"/>
                <c:pt idx="0">
                  <c:v>Landkreis Diepholz</c:v>
                </c:pt>
                <c:pt idx="1">
                  <c:v>Landkreis Lüchow-Dannenberg</c:v>
                </c:pt>
                <c:pt idx="2">
                  <c:v>Landkreis Emsland</c:v>
                </c:pt>
                <c:pt idx="3">
                  <c:v>Landkreis Nienburg</c:v>
                </c:pt>
                <c:pt idx="4">
                  <c:v>Landkreis Wittmund</c:v>
                </c:pt>
                <c:pt idx="5">
                  <c:v>Landkreis Uelzen</c:v>
                </c:pt>
                <c:pt idx="6">
                  <c:v>Landkreis Lüneburg</c:v>
                </c:pt>
                <c:pt idx="7">
                  <c:v>Landkreis Heidekreis</c:v>
                </c:pt>
                <c:pt idx="8">
                  <c:v>Landkreis Grafschaft Bentheim</c:v>
                </c:pt>
                <c:pt idx="9">
                  <c:v>Landkreis Oldenburg</c:v>
                </c:pt>
                <c:pt idx="10">
                  <c:v>Landkreis Rotenburg (Wümme)</c:v>
                </c:pt>
                <c:pt idx="11">
                  <c:v>Zweckverband Celle</c:v>
                </c:pt>
                <c:pt idx="12">
                  <c:v>Landkreis Gifhorn</c:v>
                </c:pt>
                <c:pt idx="13">
                  <c:v>Landkreis Cloppenburg</c:v>
                </c:pt>
                <c:pt idx="14">
                  <c:v>Landkreis Göttingen</c:v>
                </c:pt>
                <c:pt idx="15">
                  <c:v>Landkreis Cuxhaven</c:v>
                </c:pt>
                <c:pt idx="16">
                  <c:v>Landkreis Wesermarsch</c:v>
                </c:pt>
                <c:pt idx="17">
                  <c:v>Landkreis Helmstedt</c:v>
                </c:pt>
                <c:pt idx="18">
                  <c:v>Landkreis Holzminden</c:v>
                </c:pt>
                <c:pt idx="19">
                  <c:v>Landkreis Northeim</c:v>
                </c:pt>
                <c:pt idx="21">
                  <c:v>Landkreis Friesland</c:v>
                </c:pt>
                <c:pt idx="22">
                  <c:v>Landkreis Hameln-Pyrmont</c:v>
                </c:pt>
                <c:pt idx="23">
                  <c:v>Landkreis Wolfenbüttel</c:v>
                </c:pt>
                <c:pt idx="24">
                  <c:v>Landkreis Aurich</c:v>
                </c:pt>
                <c:pt idx="25">
                  <c:v>Landkreis Vechta</c:v>
                </c:pt>
                <c:pt idx="26">
                  <c:v>Landkreis Osterholz</c:v>
                </c:pt>
                <c:pt idx="27">
                  <c:v>Landkreis Schaumburg</c:v>
                </c:pt>
                <c:pt idx="28">
                  <c:v>Landkreis Peine</c:v>
                </c:pt>
                <c:pt idx="29">
                  <c:v>Landkreis Osnabrück</c:v>
                </c:pt>
                <c:pt idx="30">
                  <c:v>Landkreis Harburg</c:v>
                </c:pt>
                <c:pt idx="31">
                  <c:v>Landkreis Stade</c:v>
                </c:pt>
                <c:pt idx="32">
                  <c:v>Zweckverband Hildesheim</c:v>
                </c:pt>
                <c:pt idx="33">
                  <c:v>Landkreis Osterode am Harz</c:v>
                </c:pt>
                <c:pt idx="34">
                  <c:v>Landkreis Goslar</c:v>
                </c:pt>
                <c:pt idx="35">
                  <c:v>Landkreis Leer</c:v>
                </c:pt>
                <c:pt idx="36">
                  <c:v>Landkreis Verden</c:v>
                </c:pt>
                <c:pt idx="37">
                  <c:v>Landkreis Ammerland</c:v>
                </c:pt>
                <c:pt idx="39">
                  <c:v>Stadt Cuxhaven</c:v>
                </c:pt>
                <c:pt idx="40">
                  <c:v>Stadt Lüneburg</c:v>
                </c:pt>
                <c:pt idx="41">
                  <c:v>Stadt Wolfsburg</c:v>
                </c:pt>
                <c:pt idx="42">
                  <c:v>Region Hannover</c:v>
                </c:pt>
                <c:pt idx="43">
                  <c:v>Stadt Salzgitter</c:v>
                </c:pt>
                <c:pt idx="44">
                  <c:v>Stadt Wilhelmshaven</c:v>
                </c:pt>
                <c:pt idx="45">
                  <c:v>Stadt Emden</c:v>
                </c:pt>
                <c:pt idx="46">
                  <c:v>Stadt Delmenhorst</c:v>
                </c:pt>
                <c:pt idx="47">
                  <c:v>Stadt Osnabrück</c:v>
                </c:pt>
                <c:pt idx="48">
                  <c:v>Stadt Oldenburg (Oldb)</c:v>
                </c:pt>
                <c:pt idx="49">
                  <c:v>Stadt Göttingen</c:v>
                </c:pt>
                <c:pt idx="50">
                  <c:v>Stadt Braunschweig</c:v>
                </c:pt>
              </c:strCache>
            </c:strRef>
          </c:cat>
          <c:val>
            <c:numRef>
              <c:f>[1]Tabelle1!$D$3:$D$54</c:f>
              <c:numCache>
                <c:formatCode>General</c:formatCode>
                <c:ptCount val="52"/>
                <c:pt idx="0">
                  <c:v>48.649843637016808</c:v>
                </c:pt>
                <c:pt idx="1">
                  <c:v>36.896409409822532</c:v>
                </c:pt>
                <c:pt idx="2">
                  <c:v>36.565549615494071</c:v>
                </c:pt>
                <c:pt idx="3">
                  <c:v>59.232366841649089</c:v>
                </c:pt>
                <c:pt idx="4">
                  <c:v>55.807439824945298</c:v>
                </c:pt>
                <c:pt idx="5">
                  <c:v>23.562870366365328</c:v>
                </c:pt>
                <c:pt idx="6">
                  <c:v>35.488755123896745</c:v>
                </c:pt>
                <c:pt idx="7">
                  <c:v>49.34571970832085</c:v>
                </c:pt>
                <c:pt idx="8">
                  <c:v>26.864997918325312</c:v>
                </c:pt>
                <c:pt idx="9">
                  <c:v>35.469264544456642</c:v>
                </c:pt>
                <c:pt idx="10">
                  <c:v>38.135075720566682</c:v>
                </c:pt>
                <c:pt idx="11">
                  <c:v>36.253354203935601</c:v>
                </c:pt>
                <c:pt idx="12">
                  <c:v>31.367102242127043</c:v>
                </c:pt>
                <c:pt idx="13">
                  <c:v>24.249819191377181</c:v>
                </c:pt>
                <c:pt idx="14">
                  <c:v>31.102125727010357</c:v>
                </c:pt>
                <c:pt idx="15">
                  <c:v>47.51005918739115</c:v>
                </c:pt>
                <c:pt idx="16">
                  <c:v>9.3065281228823125</c:v>
                </c:pt>
                <c:pt idx="17">
                  <c:v>64.007177557004681</c:v>
                </c:pt>
                <c:pt idx="18">
                  <c:v>16.223938442388754</c:v>
                </c:pt>
                <c:pt idx="19">
                  <c:v>20.222210488998847</c:v>
                </c:pt>
                <c:pt idx="21">
                  <c:v>41.302210555121981</c:v>
                </c:pt>
                <c:pt idx="22">
                  <c:v>25.058420262234584</c:v>
                </c:pt>
                <c:pt idx="23">
                  <c:v>32.245947344696908</c:v>
                </c:pt>
                <c:pt idx="24">
                  <c:v>45.963099009588362</c:v>
                </c:pt>
                <c:pt idx="25">
                  <c:v>9.5798472554368796</c:v>
                </c:pt>
                <c:pt idx="26">
                  <c:v>42.687962328466256</c:v>
                </c:pt>
                <c:pt idx="27">
                  <c:v>12.485106598727407</c:v>
                </c:pt>
                <c:pt idx="28">
                  <c:v>42.931344128890906</c:v>
                </c:pt>
                <c:pt idx="29">
                  <c:v>34.527947603133974</c:v>
                </c:pt>
                <c:pt idx="30">
                  <c:v>30.060265689996765</c:v>
                </c:pt>
                <c:pt idx="31">
                  <c:v>23.009864872815704</c:v>
                </c:pt>
                <c:pt idx="32">
                  <c:v>43.552240967344872</c:v>
                </c:pt>
                <c:pt idx="33">
                  <c:v>21.05263157894737</c:v>
                </c:pt>
                <c:pt idx="34">
                  <c:v>17.007698837856033</c:v>
                </c:pt>
                <c:pt idx="35">
                  <c:v>59.807432630775551</c:v>
                </c:pt>
                <c:pt idx="36">
                  <c:v>26.66997547588462</c:v>
                </c:pt>
                <c:pt idx="37">
                  <c:v>25.260625501202888</c:v>
                </c:pt>
                <c:pt idx="39">
                  <c:v>54.532680346331084</c:v>
                </c:pt>
                <c:pt idx="40">
                  <c:v>26.455869273757848</c:v>
                </c:pt>
                <c:pt idx="41">
                  <c:v>27.3407003790836</c:v>
                </c:pt>
                <c:pt idx="42">
                  <c:v>38.688213174442112</c:v>
                </c:pt>
                <c:pt idx="43">
                  <c:v>30.304190882890818</c:v>
                </c:pt>
                <c:pt idx="44">
                  <c:v>52.986144919145801</c:v>
                </c:pt>
                <c:pt idx="45">
                  <c:v>12.525761850451207</c:v>
                </c:pt>
                <c:pt idx="46">
                  <c:v>25.017409021741933</c:v>
                </c:pt>
                <c:pt idx="47">
                  <c:v>24.00651188784002</c:v>
                </c:pt>
                <c:pt idx="48">
                  <c:v>33.915425339124546</c:v>
                </c:pt>
                <c:pt idx="49">
                  <c:v>30.398885737779196</c:v>
                </c:pt>
                <c:pt idx="50">
                  <c:v>19.353956093478402</c:v>
                </c:pt>
              </c:numCache>
            </c:numRef>
          </c:val>
          <c:extLst>
            <c:ext xmlns:c16="http://schemas.microsoft.com/office/drawing/2014/chart" uri="{C3380CC4-5D6E-409C-BE32-E72D297353CC}">
              <c16:uniqueId val="{00000001-8360-4FCE-B70E-254D0C8A2D64}"/>
            </c:ext>
          </c:extLst>
        </c:ser>
        <c:ser>
          <c:idx val="2"/>
          <c:order val="2"/>
          <c:tx>
            <c:strRef>
              <c:f>[1]Tabelle1!$E$1</c:f>
              <c:strCache>
                <c:ptCount val="1"/>
                <c:pt idx="0">
                  <c:v> Abfälle zur Verwertung</c:v>
                </c:pt>
              </c:strCache>
            </c:strRef>
          </c:tx>
          <c:spPr>
            <a:solidFill>
              <a:schemeClr val="accent4"/>
            </a:solidFill>
            <a:ln w="12700">
              <a:noFill/>
              <a:prstDash val="solid"/>
            </a:ln>
          </c:spPr>
          <c:invertIfNegative val="0"/>
          <c:cat>
            <c:strRef>
              <c:f>[1]Tabelle1!$B$3:$B$54</c:f>
              <c:strCache>
                <c:ptCount val="52"/>
                <c:pt idx="0">
                  <c:v>Landkreis Diepholz</c:v>
                </c:pt>
                <c:pt idx="1">
                  <c:v>Landkreis Lüchow-Dannenberg</c:v>
                </c:pt>
                <c:pt idx="2">
                  <c:v>Landkreis Emsland</c:v>
                </c:pt>
                <c:pt idx="3">
                  <c:v>Landkreis Nienburg</c:v>
                </c:pt>
                <c:pt idx="4">
                  <c:v>Landkreis Wittmund</c:v>
                </c:pt>
                <c:pt idx="5">
                  <c:v>Landkreis Uelzen</c:v>
                </c:pt>
                <c:pt idx="6">
                  <c:v>Landkreis Lüneburg</c:v>
                </c:pt>
                <c:pt idx="7">
                  <c:v>Landkreis Heidekreis</c:v>
                </c:pt>
                <c:pt idx="8">
                  <c:v>Landkreis Grafschaft Bentheim</c:v>
                </c:pt>
                <c:pt idx="9">
                  <c:v>Landkreis Oldenburg</c:v>
                </c:pt>
                <c:pt idx="10">
                  <c:v>Landkreis Rotenburg (Wümme)</c:v>
                </c:pt>
                <c:pt idx="11">
                  <c:v>Zweckverband Celle</c:v>
                </c:pt>
                <c:pt idx="12">
                  <c:v>Landkreis Gifhorn</c:v>
                </c:pt>
                <c:pt idx="13">
                  <c:v>Landkreis Cloppenburg</c:v>
                </c:pt>
                <c:pt idx="14">
                  <c:v>Landkreis Göttingen</c:v>
                </c:pt>
                <c:pt idx="15">
                  <c:v>Landkreis Cuxhaven</c:v>
                </c:pt>
                <c:pt idx="16">
                  <c:v>Landkreis Wesermarsch</c:v>
                </c:pt>
                <c:pt idx="17">
                  <c:v>Landkreis Helmstedt</c:v>
                </c:pt>
                <c:pt idx="18">
                  <c:v>Landkreis Holzminden</c:v>
                </c:pt>
                <c:pt idx="19">
                  <c:v>Landkreis Northeim</c:v>
                </c:pt>
                <c:pt idx="21">
                  <c:v>Landkreis Friesland</c:v>
                </c:pt>
                <c:pt idx="22">
                  <c:v>Landkreis Hameln-Pyrmont</c:v>
                </c:pt>
                <c:pt idx="23">
                  <c:v>Landkreis Wolfenbüttel</c:v>
                </c:pt>
                <c:pt idx="24">
                  <c:v>Landkreis Aurich</c:v>
                </c:pt>
                <c:pt idx="25">
                  <c:v>Landkreis Vechta</c:v>
                </c:pt>
                <c:pt idx="26">
                  <c:v>Landkreis Osterholz</c:v>
                </c:pt>
                <c:pt idx="27">
                  <c:v>Landkreis Schaumburg</c:v>
                </c:pt>
                <c:pt idx="28">
                  <c:v>Landkreis Peine</c:v>
                </c:pt>
                <c:pt idx="29">
                  <c:v>Landkreis Osnabrück</c:v>
                </c:pt>
                <c:pt idx="30">
                  <c:v>Landkreis Harburg</c:v>
                </c:pt>
                <c:pt idx="31">
                  <c:v>Landkreis Stade</c:v>
                </c:pt>
                <c:pt idx="32">
                  <c:v>Zweckverband Hildesheim</c:v>
                </c:pt>
                <c:pt idx="33">
                  <c:v>Landkreis Osterode am Harz</c:v>
                </c:pt>
                <c:pt idx="34">
                  <c:v>Landkreis Goslar</c:v>
                </c:pt>
                <c:pt idx="35">
                  <c:v>Landkreis Leer</c:v>
                </c:pt>
                <c:pt idx="36">
                  <c:v>Landkreis Verden</c:v>
                </c:pt>
                <c:pt idx="37">
                  <c:v>Landkreis Ammerland</c:v>
                </c:pt>
                <c:pt idx="39">
                  <c:v>Stadt Cuxhaven</c:v>
                </c:pt>
                <c:pt idx="40">
                  <c:v>Stadt Lüneburg</c:v>
                </c:pt>
                <c:pt idx="41">
                  <c:v>Stadt Wolfsburg</c:v>
                </c:pt>
                <c:pt idx="42">
                  <c:v>Region Hannover</c:v>
                </c:pt>
                <c:pt idx="43">
                  <c:v>Stadt Salzgitter</c:v>
                </c:pt>
                <c:pt idx="44">
                  <c:v>Stadt Wilhelmshaven</c:v>
                </c:pt>
                <c:pt idx="45">
                  <c:v>Stadt Emden</c:v>
                </c:pt>
                <c:pt idx="46">
                  <c:v>Stadt Delmenhorst</c:v>
                </c:pt>
                <c:pt idx="47">
                  <c:v>Stadt Osnabrück</c:v>
                </c:pt>
                <c:pt idx="48">
                  <c:v>Stadt Oldenburg (Oldb)</c:v>
                </c:pt>
                <c:pt idx="49">
                  <c:v>Stadt Göttingen</c:v>
                </c:pt>
                <c:pt idx="50">
                  <c:v>Stadt Braunschweig</c:v>
                </c:pt>
              </c:strCache>
            </c:strRef>
          </c:cat>
          <c:val>
            <c:numRef>
              <c:f>[1]Tabelle1!$E$3:$E$54</c:f>
              <c:numCache>
                <c:formatCode>General</c:formatCode>
                <c:ptCount val="52"/>
                <c:pt idx="0">
                  <c:v>502</c:v>
                </c:pt>
                <c:pt idx="1">
                  <c:v>470</c:v>
                </c:pt>
                <c:pt idx="2">
                  <c:v>473</c:v>
                </c:pt>
                <c:pt idx="3">
                  <c:v>421</c:v>
                </c:pt>
                <c:pt idx="4">
                  <c:v>306</c:v>
                </c:pt>
                <c:pt idx="5">
                  <c:v>309</c:v>
                </c:pt>
                <c:pt idx="6">
                  <c:v>337</c:v>
                </c:pt>
                <c:pt idx="7">
                  <c:v>305</c:v>
                </c:pt>
                <c:pt idx="8">
                  <c:v>344</c:v>
                </c:pt>
                <c:pt idx="9">
                  <c:v>294</c:v>
                </c:pt>
                <c:pt idx="10">
                  <c:v>288</c:v>
                </c:pt>
                <c:pt idx="11">
                  <c:v>296</c:v>
                </c:pt>
                <c:pt idx="12">
                  <c:v>240</c:v>
                </c:pt>
                <c:pt idx="13">
                  <c:v>291</c:v>
                </c:pt>
                <c:pt idx="14">
                  <c:v>273</c:v>
                </c:pt>
                <c:pt idx="15">
                  <c:v>182</c:v>
                </c:pt>
                <c:pt idx="16">
                  <c:v>346</c:v>
                </c:pt>
                <c:pt idx="17">
                  <c:v>258</c:v>
                </c:pt>
                <c:pt idx="18">
                  <c:v>261</c:v>
                </c:pt>
                <c:pt idx="19">
                  <c:v>241</c:v>
                </c:pt>
                <c:pt idx="21">
                  <c:v>450</c:v>
                </c:pt>
                <c:pt idx="22">
                  <c:v>471</c:v>
                </c:pt>
                <c:pt idx="23">
                  <c:v>346</c:v>
                </c:pt>
                <c:pt idx="24">
                  <c:v>388</c:v>
                </c:pt>
                <c:pt idx="25">
                  <c:v>382</c:v>
                </c:pt>
                <c:pt idx="26">
                  <c:v>342</c:v>
                </c:pt>
                <c:pt idx="27">
                  <c:v>418</c:v>
                </c:pt>
                <c:pt idx="28">
                  <c:v>353</c:v>
                </c:pt>
                <c:pt idx="29">
                  <c:v>348</c:v>
                </c:pt>
                <c:pt idx="30">
                  <c:v>316</c:v>
                </c:pt>
                <c:pt idx="31">
                  <c:v>337</c:v>
                </c:pt>
                <c:pt idx="32">
                  <c:v>275</c:v>
                </c:pt>
                <c:pt idx="33">
                  <c:v>267</c:v>
                </c:pt>
                <c:pt idx="34">
                  <c:v>220</c:v>
                </c:pt>
                <c:pt idx="35">
                  <c:v>230</c:v>
                </c:pt>
                <c:pt idx="36">
                  <c:v>256</c:v>
                </c:pt>
                <c:pt idx="37">
                  <c:v>228</c:v>
                </c:pt>
                <c:pt idx="39">
                  <c:v>330</c:v>
                </c:pt>
                <c:pt idx="40">
                  <c:v>362</c:v>
                </c:pt>
                <c:pt idx="41">
                  <c:v>294</c:v>
                </c:pt>
                <c:pt idx="42">
                  <c:v>309</c:v>
                </c:pt>
                <c:pt idx="43">
                  <c:v>346</c:v>
                </c:pt>
                <c:pt idx="44">
                  <c:v>218</c:v>
                </c:pt>
                <c:pt idx="45">
                  <c:v>311</c:v>
                </c:pt>
                <c:pt idx="46">
                  <c:v>250</c:v>
                </c:pt>
                <c:pt idx="47">
                  <c:v>296</c:v>
                </c:pt>
                <c:pt idx="48">
                  <c:v>328</c:v>
                </c:pt>
                <c:pt idx="49">
                  <c:v>295</c:v>
                </c:pt>
                <c:pt idx="50">
                  <c:v>265</c:v>
                </c:pt>
              </c:numCache>
            </c:numRef>
          </c:val>
          <c:extLst>
            <c:ext xmlns:c16="http://schemas.microsoft.com/office/drawing/2014/chart" uri="{C3380CC4-5D6E-409C-BE32-E72D297353CC}">
              <c16:uniqueId val="{00000002-8360-4FCE-B70E-254D0C8A2D64}"/>
            </c:ext>
          </c:extLst>
        </c:ser>
        <c:ser>
          <c:idx val="3"/>
          <c:order val="3"/>
          <c:tx>
            <c:strRef>
              <c:f>[1]Tabelle1!$F$1</c:f>
              <c:strCache>
                <c:ptCount val="1"/>
                <c:pt idx="0">
                  <c:v> Gefährliche Abfälle</c:v>
                </c:pt>
              </c:strCache>
            </c:strRef>
          </c:tx>
          <c:spPr>
            <a:solidFill>
              <a:srgbClr val="FF0000"/>
            </a:solidFill>
            <a:ln w="12700">
              <a:noFill/>
              <a:prstDash val="solid"/>
            </a:ln>
          </c:spPr>
          <c:invertIfNegative val="0"/>
          <c:cat>
            <c:strRef>
              <c:f>[1]Tabelle1!$B$3:$B$54</c:f>
              <c:strCache>
                <c:ptCount val="52"/>
                <c:pt idx="0">
                  <c:v>Landkreis Diepholz</c:v>
                </c:pt>
                <c:pt idx="1">
                  <c:v>Landkreis Lüchow-Dannenberg</c:v>
                </c:pt>
                <c:pt idx="2">
                  <c:v>Landkreis Emsland</c:v>
                </c:pt>
                <c:pt idx="3">
                  <c:v>Landkreis Nienburg</c:v>
                </c:pt>
                <c:pt idx="4">
                  <c:v>Landkreis Wittmund</c:v>
                </c:pt>
                <c:pt idx="5">
                  <c:v>Landkreis Uelzen</c:v>
                </c:pt>
                <c:pt idx="6">
                  <c:v>Landkreis Lüneburg</c:v>
                </c:pt>
                <c:pt idx="7">
                  <c:v>Landkreis Heidekreis</c:v>
                </c:pt>
                <c:pt idx="8">
                  <c:v>Landkreis Grafschaft Bentheim</c:v>
                </c:pt>
                <c:pt idx="9">
                  <c:v>Landkreis Oldenburg</c:v>
                </c:pt>
                <c:pt idx="10">
                  <c:v>Landkreis Rotenburg (Wümme)</c:v>
                </c:pt>
                <c:pt idx="11">
                  <c:v>Zweckverband Celle</c:v>
                </c:pt>
                <c:pt idx="12">
                  <c:v>Landkreis Gifhorn</c:v>
                </c:pt>
                <c:pt idx="13">
                  <c:v>Landkreis Cloppenburg</c:v>
                </c:pt>
                <c:pt idx="14">
                  <c:v>Landkreis Göttingen</c:v>
                </c:pt>
                <c:pt idx="15">
                  <c:v>Landkreis Cuxhaven</c:v>
                </c:pt>
                <c:pt idx="16">
                  <c:v>Landkreis Wesermarsch</c:v>
                </c:pt>
                <c:pt idx="17">
                  <c:v>Landkreis Helmstedt</c:v>
                </c:pt>
                <c:pt idx="18">
                  <c:v>Landkreis Holzminden</c:v>
                </c:pt>
                <c:pt idx="19">
                  <c:v>Landkreis Northeim</c:v>
                </c:pt>
                <c:pt idx="21">
                  <c:v>Landkreis Friesland</c:v>
                </c:pt>
                <c:pt idx="22">
                  <c:v>Landkreis Hameln-Pyrmont</c:v>
                </c:pt>
                <c:pt idx="23">
                  <c:v>Landkreis Wolfenbüttel</c:v>
                </c:pt>
                <c:pt idx="24">
                  <c:v>Landkreis Aurich</c:v>
                </c:pt>
                <c:pt idx="25">
                  <c:v>Landkreis Vechta</c:v>
                </c:pt>
                <c:pt idx="26">
                  <c:v>Landkreis Osterholz</c:v>
                </c:pt>
                <c:pt idx="27">
                  <c:v>Landkreis Schaumburg</c:v>
                </c:pt>
                <c:pt idx="28">
                  <c:v>Landkreis Peine</c:v>
                </c:pt>
                <c:pt idx="29">
                  <c:v>Landkreis Osnabrück</c:v>
                </c:pt>
                <c:pt idx="30">
                  <c:v>Landkreis Harburg</c:v>
                </c:pt>
                <c:pt idx="31">
                  <c:v>Landkreis Stade</c:v>
                </c:pt>
                <c:pt idx="32">
                  <c:v>Zweckverband Hildesheim</c:v>
                </c:pt>
                <c:pt idx="33">
                  <c:v>Landkreis Osterode am Harz</c:v>
                </c:pt>
                <c:pt idx="34">
                  <c:v>Landkreis Goslar</c:v>
                </c:pt>
                <c:pt idx="35">
                  <c:v>Landkreis Leer</c:v>
                </c:pt>
                <c:pt idx="36">
                  <c:v>Landkreis Verden</c:v>
                </c:pt>
                <c:pt idx="37">
                  <c:v>Landkreis Ammerland</c:v>
                </c:pt>
                <c:pt idx="39">
                  <c:v>Stadt Cuxhaven</c:v>
                </c:pt>
                <c:pt idx="40">
                  <c:v>Stadt Lüneburg</c:v>
                </c:pt>
                <c:pt idx="41">
                  <c:v>Stadt Wolfsburg</c:v>
                </c:pt>
                <c:pt idx="42">
                  <c:v>Region Hannover</c:v>
                </c:pt>
                <c:pt idx="43">
                  <c:v>Stadt Salzgitter</c:v>
                </c:pt>
                <c:pt idx="44">
                  <c:v>Stadt Wilhelmshaven</c:v>
                </c:pt>
                <c:pt idx="45">
                  <c:v>Stadt Emden</c:v>
                </c:pt>
                <c:pt idx="46">
                  <c:v>Stadt Delmenhorst</c:v>
                </c:pt>
                <c:pt idx="47">
                  <c:v>Stadt Osnabrück</c:v>
                </c:pt>
                <c:pt idx="48">
                  <c:v>Stadt Oldenburg (Oldb)</c:v>
                </c:pt>
                <c:pt idx="49">
                  <c:v>Stadt Göttingen</c:v>
                </c:pt>
                <c:pt idx="50">
                  <c:v>Stadt Braunschweig</c:v>
                </c:pt>
              </c:strCache>
            </c:strRef>
          </c:cat>
          <c:val>
            <c:numRef>
              <c:f>[1]Tabelle1!$F$3:$F$54</c:f>
              <c:numCache>
                <c:formatCode>General</c:formatCode>
                <c:ptCount val="52"/>
                <c:pt idx="0">
                  <c:v>2</c:v>
                </c:pt>
                <c:pt idx="1">
                  <c:v>29</c:v>
                </c:pt>
                <c:pt idx="2">
                  <c:v>1</c:v>
                </c:pt>
                <c:pt idx="3">
                  <c:v>9</c:v>
                </c:pt>
                <c:pt idx="4">
                  <c:v>2</c:v>
                </c:pt>
                <c:pt idx="5">
                  <c:v>37</c:v>
                </c:pt>
                <c:pt idx="6">
                  <c:v>1</c:v>
                </c:pt>
                <c:pt idx="7">
                  <c:v>15</c:v>
                </c:pt>
                <c:pt idx="8">
                  <c:v>16</c:v>
                </c:pt>
                <c:pt idx="9">
                  <c:v>15</c:v>
                </c:pt>
                <c:pt idx="10">
                  <c:v>2</c:v>
                </c:pt>
                <c:pt idx="11">
                  <c:v>12</c:v>
                </c:pt>
                <c:pt idx="12">
                  <c:v>8</c:v>
                </c:pt>
                <c:pt idx="13">
                  <c:v>17</c:v>
                </c:pt>
                <c:pt idx="14">
                  <c:v>12</c:v>
                </c:pt>
                <c:pt idx="15">
                  <c:v>12</c:v>
                </c:pt>
                <c:pt idx="16">
                  <c:v>1</c:v>
                </c:pt>
                <c:pt idx="17">
                  <c:v>0</c:v>
                </c:pt>
                <c:pt idx="18">
                  <c:v>12</c:v>
                </c:pt>
                <c:pt idx="19">
                  <c:v>0</c:v>
                </c:pt>
                <c:pt idx="21">
                  <c:v>12</c:v>
                </c:pt>
                <c:pt idx="22">
                  <c:v>7</c:v>
                </c:pt>
                <c:pt idx="23">
                  <c:v>1</c:v>
                </c:pt>
                <c:pt idx="24">
                  <c:v>5</c:v>
                </c:pt>
                <c:pt idx="25">
                  <c:v>9</c:v>
                </c:pt>
                <c:pt idx="26">
                  <c:v>4</c:v>
                </c:pt>
                <c:pt idx="27">
                  <c:v>4</c:v>
                </c:pt>
                <c:pt idx="28">
                  <c:v>3</c:v>
                </c:pt>
                <c:pt idx="29">
                  <c:v>6</c:v>
                </c:pt>
                <c:pt idx="30">
                  <c:v>8</c:v>
                </c:pt>
                <c:pt idx="31">
                  <c:v>11</c:v>
                </c:pt>
                <c:pt idx="32">
                  <c:v>15</c:v>
                </c:pt>
                <c:pt idx="33">
                  <c:v>10</c:v>
                </c:pt>
                <c:pt idx="34">
                  <c:v>7</c:v>
                </c:pt>
                <c:pt idx="35">
                  <c:v>1</c:v>
                </c:pt>
                <c:pt idx="36">
                  <c:v>6</c:v>
                </c:pt>
                <c:pt idx="37">
                  <c:v>1</c:v>
                </c:pt>
                <c:pt idx="39">
                  <c:v>16</c:v>
                </c:pt>
                <c:pt idx="40">
                  <c:v>1</c:v>
                </c:pt>
                <c:pt idx="41">
                  <c:v>5</c:v>
                </c:pt>
                <c:pt idx="42">
                  <c:v>3</c:v>
                </c:pt>
                <c:pt idx="43">
                  <c:v>3</c:v>
                </c:pt>
                <c:pt idx="44">
                  <c:v>13</c:v>
                </c:pt>
                <c:pt idx="45">
                  <c:v>4</c:v>
                </c:pt>
                <c:pt idx="46">
                  <c:v>1</c:v>
                </c:pt>
                <c:pt idx="47">
                  <c:v>8</c:v>
                </c:pt>
                <c:pt idx="48">
                  <c:v>9</c:v>
                </c:pt>
                <c:pt idx="49">
                  <c:v>0</c:v>
                </c:pt>
                <c:pt idx="50">
                  <c:v>2</c:v>
                </c:pt>
              </c:numCache>
            </c:numRef>
          </c:val>
          <c:extLst>
            <c:ext xmlns:c16="http://schemas.microsoft.com/office/drawing/2014/chart" uri="{C3380CC4-5D6E-409C-BE32-E72D297353CC}">
              <c16:uniqueId val="{00000003-8360-4FCE-B70E-254D0C8A2D64}"/>
            </c:ext>
          </c:extLst>
        </c:ser>
        <c:dLbls>
          <c:showLegendKey val="0"/>
          <c:showVal val="0"/>
          <c:showCatName val="0"/>
          <c:showSerName val="0"/>
          <c:showPercent val="0"/>
          <c:showBubbleSize val="0"/>
        </c:dLbls>
        <c:gapWidth val="80"/>
        <c:overlap val="100"/>
        <c:axId val="319376560"/>
        <c:axId val="319375776"/>
      </c:barChart>
      <c:catAx>
        <c:axId val="319376560"/>
        <c:scaling>
          <c:orientation val="minMax"/>
        </c:scaling>
        <c:delete val="0"/>
        <c:axPos val="l"/>
        <c:numFmt formatCode="General" sourceLinked="1"/>
        <c:majorTickMark val="none"/>
        <c:minorTickMark val="none"/>
        <c:tickLblPos val="nextTo"/>
        <c:spPr>
          <a:ln w="9525">
            <a:solidFill>
              <a:schemeClr val="bg1">
                <a:lumMod val="85000"/>
              </a:schemeClr>
            </a:solidFill>
            <a:prstDash val="solid"/>
          </a:ln>
        </c:spPr>
        <c:txPr>
          <a:bodyPr rot="0" vert="horz"/>
          <a:lstStyle/>
          <a:p>
            <a:pPr>
              <a:defRPr sz="6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de-DE"/>
          </a:p>
        </c:txPr>
        <c:crossAx val="319375776"/>
        <c:crosses val="autoZero"/>
        <c:auto val="1"/>
        <c:lblAlgn val="ctr"/>
        <c:lblOffset val="100"/>
        <c:tickLblSkip val="1"/>
        <c:tickMarkSkip val="1"/>
        <c:noMultiLvlLbl val="0"/>
      </c:catAx>
      <c:valAx>
        <c:axId val="319375776"/>
        <c:scaling>
          <c:orientation val="minMax"/>
          <c:max val="750"/>
        </c:scaling>
        <c:delete val="0"/>
        <c:axPos val="b"/>
        <c:majorGridlines>
          <c:spPr>
            <a:ln w="9525">
              <a:solidFill>
                <a:srgbClr val="D9D9D9"/>
              </a:solidFill>
              <a:prstDash val="solid"/>
            </a:ln>
          </c:spPr>
        </c:majorGridlines>
        <c:title>
          <c:tx>
            <c:rich>
              <a:bodyPr/>
              <a:lstStyle/>
              <a:p>
                <a:pPr>
                  <a:defRPr sz="1000" b="0" i="0" u="none" strike="noStrike" baseline="0">
                    <a:solidFill>
                      <a:srgbClr val="000000"/>
                    </a:solidFill>
                    <a:latin typeface="Arial"/>
                    <a:ea typeface="Arial"/>
                    <a:cs typeface="Arial"/>
                  </a:defRPr>
                </a:pPr>
                <a:r>
                  <a:rPr lang="de-DE" sz="800">
                    <a:latin typeface="Arial" panose="020B0604020202020204" pitchFamily="34" charset="0"/>
                    <a:cs typeface="Arial" panose="020B0604020202020204" pitchFamily="34" charset="0"/>
                  </a:rPr>
                  <a:t>Kilogramm je Einwohner/-in</a:t>
                </a:r>
              </a:p>
            </c:rich>
          </c:tx>
          <c:layout>
            <c:manualLayout>
              <c:xMode val="edge"/>
              <c:yMode val="edge"/>
              <c:x val="0.50675297315664292"/>
              <c:y val="0.97736822109330901"/>
            </c:manualLayout>
          </c:layout>
          <c:overlay val="0"/>
          <c:spPr>
            <a:noFill/>
            <a:ln w="25400">
              <a:noFill/>
            </a:ln>
          </c:spPr>
        </c:title>
        <c:numFmt formatCode="##0" sourceLinked="0"/>
        <c:majorTickMark val="out"/>
        <c:minorTickMark val="none"/>
        <c:tickLblPos val="nextTo"/>
        <c:spPr>
          <a:ln w="9525">
            <a:solidFill>
              <a:schemeClr val="bg1">
                <a:lumMod val="85000"/>
              </a:schemeClr>
            </a:solidFill>
            <a:prstDash val="solid"/>
          </a:ln>
        </c:spPr>
        <c:txPr>
          <a:bodyPr rot="0" vert="horz"/>
          <a:lstStyle/>
          <a:p>
            <a:pPr>
              <a:defRPr sz="8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de-DE"/>
          </a:p>
        </c:txPr>
        <c:crossAx val="319376560"/>
        <c:crosses val="autoZero"/>
        <c:crossBetween val="between"/>
        <c:majorUnit val="50"/>
        <c:minorUnit val="25"/>
      </c:valAx>
      <c:spPr>
        <a:noFill/>
        <a:ln w="12700">
          <a:noFill/>
          <a:prstDash val="solid"/>
        </a:ln>
      </c:spPr>
    </c:plotArea>
    <c:legend>
      <c:legendPos val="r"/>
      <c:layout>
        <c:manualLayout>
          <c:xMode val="edge"/>
          <c:yMode val="edge"/>
          <c:x val="0.72992456676860329"/>
          <c:y val="0.62464091876166905"/>
          <c:w val="0.21746330275229359"/>
          <c:h val="0.10103393252572618"/>
        </c:manualLayout>
      </c:layout>
      <c:overlay val="0"/>
      <c:spPr>
        <a:solidFill>
          <a:srgbClr val="FFFFFF"/>
        </a:solidFill>
        <a:ln w="3175">
          <a:noFill/>
          <a:prstDash val="solid"/>
        </a:ln>
      </c:spPr>
      <c:txPr>
        <a:bodyPr/>
        <a:lstStyle/>
        <a:p>
          <a:pPr>
            <a:defRPr sz="8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de-DE"/>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c:oddHeader>&amp;Z&amp;"Frutiger Light,Fett"Abbildung 2: Aufkommen an Hausmüll, Sperrmüll, Abfällen zur Verwertung und gefährlichen Abfällen bei den öffentlich-rechtlichen Entsorgungsträgern 2017</c:oddHeader>
    </c:headerFooter>
    <c:pageMargins b="0.98425196850393704" l="0.59055118110236227" r="0.59055118110236227" t="0.59055118110236227" header="0" footer="0.39370078740157483"/>
    <c:pageSetup paperSize="9"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22046</xdr:colOff>
      <xdr:row>6</xdr:row>
      <xdr:rowOff>7368</xdr:rowOff>
    </xdr:from>
    <xdr:to>
      <xdr:col>1</xdr:col>
      <xdr:colOff>2420982</xdr:colOff>
      <xdr:row>7</xdr:row>
      <xdr:rowOff>2548</xdr:rowOff>
    </xdr:to>
    <xdr:pic>
      <xdr:nvPicPr>
        <xdr:cNvPr id="8" name="Grafik 7">
          <a:extLst>
            <a:ext uri="{FF2B5EF4-FFF2-40B4-BE49-F238E27FC236}">
              <a16:creationId xmlns:a16="http://schemas.microsoft.com/office/drawing/2014/main" id="{349E167C-959E-4816-9E34-E8FC5022F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9817" y="8552654"/>
          <a:ext cx="2398936" cy="578110"/>
        </a:xfrm>
        <a:prstGeom prst="rect">
          <a:avLst/>
        </a:prstGeom>
      </xdr:spPr>
    </xdr:pic>
    <xdr:clientData/>
  </xdr:twoCellAnchor>
  <xdr:twoCellAnchor>
    <xdr:from>
      <xdr:col>0</xdr:col>
      <xdr:colOff>134471</xdr:colOff>
      <xdr:row>2</xdr:row>
      <xdr:rowOff>5043</xdr:rowOff>
    </xdr:from>
    <xdr:to>
      <xdr:col>0</xdr:col>
      <xdr:colOff>1983441</xdr:colOff>
      <xdr:row>2</xdr:row>
      <xdr:rowOff>3759013</xdr:rowOff>
    </xdr:to>
    <xdr:sp macro="" textlink="">
      <xdr:nvSpPr>
        <xdr:cNvPr id="3" name="Rechteck: abgerundete Ecken 2">
          <a:extLst>
            <a:ext uri="{FF2B5EF4-FFF2-40B4-BE49-F238E27FC236}">
              <a16:creationId xmlns:a16="http://schemas.microsoft.com/office/drawing/2014/main" id="{5A373B29-984F-470B-B900-A9F863D6ED19}"/>
            </a:ext>
          </a:extLst>
        </xdr:cNvPr>
        <xdr:cNvSpPr/>
      </xdr:nvSpPr>
      <xdr:spPr>
        <a:xfrm>
          <a:off x="134471" y="1605243"/>
          <a:ext cx="1848970" cy="375397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44825</xdr:colOff>
      <xdr:row>2</xdr:row>
      <xdr:rowOff>8125</xdr:rowOff>
    </xdr:from>
    <xdr:to>
      <xdr:col>1</xdr:col>
      <xdr:colOff>2548025</xdr:colOff>
      <xdr:row>2</xdr:row>
      <xdr:rowOff>3762925</xdr:rowOff>
    </xdr:to>
    <xdr:pic>
      <xdr:nvPicPr>
        <xdr:cNvPr id="2" name="Grafik 1" descr="Darstellung einer Müllauto-Leerung auf einer Deponie">
          <a:extLst>
            <a:ext uri="{FF2B5EF4-FFF2-40B4-BE49-F238E27FC236}">
              <a16:creationId xmlns:a16="http://schemas.microsoft.com/office/drawing/2014/main" id="{CABB0EAB-741C-4A01-BA58-BA38686ADB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97475" y="1608325"/>
          <a:ext cx="2503200" cy="3754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304798</xdr:rowOff>
    </xdr:from>
    <xdr:to>
      <xdr:col>1</xdr:col>
      <xdr:colOff>2800</xdr:colOff>
      <xdr:row>2</xdr:row>
      <xdr:rowOff>4293159</xdr:rowOff>
    </xdr:to>
    <xdr:pic>
      <xdr:nvPicPr>
        <xdr:cNvPr id="2" name="Grafik 1" descr="Abbildung 3 zeigt in kartografischer Darstellung das spezifische Aufkommen an Hausmüll 2019">
          <a:extLst>
            <a:ext uri="{FF2B5EF4-FFF2-40B4-BE49-F238E27FC236}">
              <a16:creationId xmlns:a16="http://schemas.microsoft.com/office/drawing/2014/main" id="{3E108436-80C0-4B75-963B-5BEAFBAC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58798"/>
          <a:ext cx="6048000" cy="85476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317500</xdr:rowOff>
    </xdr:from>
    <xdr:to>
      <xdr:col>0</xdr:col>
      <xdr:colOff>6037329</xdr:colOff>
      <xdr:row>2</xdr:row>
      <xdr:rowOff>4290200</xdr:rowOff>
    </xdr:to>
    <xdr:pic>
      <xdr:nvPicPr>
        <xdr:cNvPr id="2" name="Grafik 1" descr="Abbildung 4 zeigt in kartografischer Darstellung das spezifische Aufkommen an Sperrmüll 2019">
          <a:extLst>
            <a:ext uri="{FF2B5EF4-FFF2-40B4-BE49-F238E27FC236}">
              <a16:creationId xmlns:a16="http://schemas.microsoft.com/office/drawing/2014/main" id="{84A4637E-AD67-4DE2-96DD-88DF44D543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71500"/>
          <a:ext cx="6037329" cy="853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292100</xdr:rowOff>
    </xdr:from>
    <xdr:to>
      <xdr:col>1</xdr:col>
      <xdr:colOff>16043</xdr:colOff>
      <xdr:row>2</xdr:row>
      <xdr:rowOff>4300800</xdr:rowOff>
    </xdr:to>
    <xdr:pic>
      <xdr:nvPicPr>
        <xdr:cNvPr id="2" name="Grafik 1" descr="Abbildung 5 zeigt in kartografischer Darstellung das spezifische Aufkommen an Abfällen zur Verwertung der Dualen Systeme 2019">
          <a:extLst>
            <a:ext uri="{FF2B5EF4-FFF2-40B4-BE49-F238E27FC236}">
              <a16:creationId xmlns:a16="http://schemas.microsoft.com/office/drawing/2014/main" id="{469C9558-183F-44B5-96C3-1B518A607E9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46100"/>
          <a:ext cx="6061243" cy="856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304796</xdr:rowOff>
    </xdr:from>
    <xdr:to>
      <xdr:col>1</xdr:col>
      <xdr:colOff>2800</xdr:colOff>
      <xdr:row>2</xdr:row>
      <xdr:rowOff>4290409</xdr:rowOff>
    </xdr:to>
    <xdr:pic>
      <xdr:nvPicPr>
        <xdr:cNvPr id="2" name="Grafik 1" descr="Abbildung 6 zeigt in kartografischer Darstellung das spezifische Aufkommen an Abfällen zur Verwertung (ohne Duale Systeme) 2019">
          <a:extLst>
            <a:ext uri="{FF2B5EF4-FFF2-40B4-BE49-F238E27FC236}">
              <a16:creationId xmlns:a16="http://schemas.microsoft.com/office/drawing/2014/main" id="{23699E89-8243-4306-9670-2647174C8E7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58796"/>
          <a:ext cx="6048000" cy="85449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304802</xdr:rowOff>
    </xdr:from>
    <xdr:to>
      <xdr:col>1</xdr:col>
      <xdr:colOff>2800</xdr:colOff>
      <xdr:row>2</xdr:row>
      <xdr:rowOff>4293762</xdr:rowOff>
    </xdr:to>
    <xdr:pic>
      <xdr:nvPicPr>
        <xdr:cNvPr id="2" name="Grafik 1" descr="Abbildung 7 zeigt in kartografischer Darstellung das spezifische Aufkommen an Bioabfall 2019">
          <a:extLst>
            <a:ext uri="{FF2B5EF4-FFF2-40B4-BE49-F238E27FC236}">
              <a16:creationId xmlns:a16="http://schemas.microsoft.com/office/drawing/2014/main" id="{D39273D8-3998-45F9-93F4-35712A68E77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58802"/>
          <a:ext cx="6048000" cy="85482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304801</xdr:rowOff>
    </xdr:from>
    <xdr:to>
      <xdr:col>1</xdr:col>
      <xdr:colOff>2800</xdr:colOff>
      <xdr:row>2</xdr:row>
      <xdr:rowOff>4293258</xdr:rowOff>
    </xdr:to>
    <xdr:pic>
      <xdr:nvPicPr>
        <xdr:cNvPr id="2" name="Grafik 1" descr="Abbildung 8 zeigt in kartografischer Darstellung die Restabfallbehandlung 2019">
          <a:extLst>
            <a:ext uri="{FF2B5EF4-FFF2-40B4-BE49-F238E27FC236}">
              <a16:creationId xmlns:a16="http://schemas.microsoft.com/office/drawing/2014/main" id="{29B8BF47-47CE-48E5-9A3B-DFF489E7F33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558801"/>
          <a:ext cx="6048000" cy="85477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21</xdr:row>
      <xdr:rowOff>180975</xdr:rowOff>
    </xdr:from>
    <xdr:to>
      <xdr:col>0</xdr:col>
      <xdr:colOff>441525</xdr:colOff>
      <xdr:row>21</xdr:row>
      <xdr:rowOff>180975</xdr:rowOff>
    </xdr:to>
    <xdr:cxnSp macro="">
      <xdr:nvCxnSpPr>
        <xdr:cNvPr id="3" name="Gerader Verbinder 2">
          <a:extLst>
            <a:ext uri="{FF2B5EF4-FFF2-40B4-BE49-F238E27FC236}">
              <a16:creationId xmlns:a16="http://schemas.microsoft.com/office/drawing/2014/main" id="{83CF463E-A40B-43C8-9E14-EEC6D45C59C0}"/>
            </a:ext>
          </a:extLst>
        </xdr:cNvPr>
        <xdr:cNvCxnSpPr/>
      </xdr:nvCxnSpPr>
      <xdr:spPr>
        <a:xfrm>
          <a:off x="9525" y="9105900"/>
          <a:ext cx="432000" cy="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66673</xdr:rowOff>
    </xdr:from>
    <xdr:to>
      <xdr:col>0</xdr:col>
      <xdr:colOff>6010923</xdr:colOff>
      <xdr:row>2</xdr:row>
      <xdr:rowOff>3424198</xdr:rowOff>
    </xdr:to>
    <xdr:pic>
      <xdr:nvPicPr>
        <xdr:cNvPr id="3" name="Grafik 2" descr="Abbildung 1 zeigt u. a. anhand von Bildern die schematische Darstellung der einzelnen Entsorgungswege der Abfälle aus Niedersachsen 2019 - ausgehend vom Gesamtaufkommen von 4 807 192 Mg">
          <a:extLst>
            <a:ext uri="{FF2B5EF4-FFF2-40B4-BE49-F238E27FC236}">
              <a16:creationId xmlns:a16="http://schemas.microsoft.com/office/drawing/2014/main" id="{3601C043-2F79-4F37-8CC3-40CAA962454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4792" t="5093" r="4754" b="10439"/>
        <a:stretch/>
      </xdr:blipFill>
      <xdr:spPr>
        <a:xfrm>
          <a:off x="47625" y="314323"/>
          <a:ext cx="5963298" cy="79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21</xdr:row>
      <xdr:rowOff>66675</xdr:rowOff>
    </xdr:from>
    <xdr:to>
      <xdr:col>0</xdr:col>
      <xdr:colOff>432000</xdr:colOff>
      <xdr:row>21</xdr:row>
      <xdr:rowOff>66675</xdr:rowOff>
    </xdr:to>
    <xdr:cxnSp macro="">
      <xdr:nvCxnSpPr>
        <xdr:cNvPr id="5" name="Gerader Verbinder 4">
          <a:extLst>
            <a:ext uri="{FF2B5EF4-FFF2-40B4-BE49-F238E27FC236}">
              <a16:creationId xmlns:a16="http://schemas.microsoft.com/office/drawing/2014/main" id="{5B69FAA1-141A-4959-86CF-F35B40FD468F}"/>
            </a:ext>
          </a:extLst>
        </xdr:cNvPr>
        <xdr:cNvCxnSpPr/>
      </xdr:nvCxnSpPr>
      <xdr:spPr>
        <a:xfrm>
          <a:off x="0" y="3943350"/>
          <a:ext cx="432000" cy="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66675</xdr:rowOff>
    </xdr:from>
    <xdr:to>
      <xdr:col>0</xdr:col>
      <xdr:colOff>432000</xdr:colOff>
      <xdr:row>21</xdr:row>
      <xdr:rowOff>66675</xdr:rowOff>
    </xdr:to>
    <xdr:cxnSp macro="">
      <xdr:nvCxnSpPr>
        <xdr:cNvPr id="2" name="Gerader Verbinder 1">
          <a:extLst>
            <a:ext uri="{FF2B5EF4-FFF2-40B4-BE49-F238E27FC236}">
              <a16:creationId xmlns:a16="http://schemas.microsoft.com/office/drawing/2014/main" id="{DBB3D80C-4AAF-425D-A09A-A0AED61117AC}"/>
            </a:ext>
          </a:extLst>
        </xdr:cNvPr>
        <xdr:cNvCxnSpPr/>
      </xdr:nvCxnSpPr>
      <xdr:spPr>
        <a:xfrm>
          <a:off x="0" y="3790950"/>
          <a:ext cx="432000" cy="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9524</xdr:colOff>
      <xdr:row>58</xdr:row>
      <xdr:rowOff>57150</xdr:rowOff>
    </xdr:from>
    <xdr:to>
      <xdr:col>0</xdr:col>
      <xdr:colOff>441524</xdr:colOff>
      <xdr:row>58</xdr:row>
      <xdr:rowOff>57150</xdr:rowOff>
    </xdr:to>
    <xdr:sp macro="" textlink="">
      <xdr:nvSpPr>
        <xdr:cNvPr id="2" name="Line 1">
          <a:extLst>
            <a:ext uri="{FF2B5EF4-FFF2-40B4-BE49-F238E27FC236}">
              <a16:creationId xmlns:a16="http://schemas.microsoft.com/office/drawing/2014/main" id="{BA72ABF4-2CD7-40BE-9858-B1E61387328A}"/>
            </a:ext>
          </a:extLst>
        </xdr:cNvPr>
        <xdr:cNvSpPr>
          <a:spLocks noChangeShapeType="1"/>
        </xdr:cNvSpPr>
      </xdr:nvSpPr>
      <xdr:spPr bwMode="auto">
        <a:xfrm>
          <a:off x="9524" y="9239250"/>
          <a:ext cx="432000" cy="0"/>
        </a:xfrm>
        <a:prstGeom prst="line">
          <a:avLst/>
        </a:prstGeom>
        <a:noFill/>
        <a:ln w="63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58</xdr:row>
      <xdr:rowOff>66675</xdr:rowOff>
    </xdr:from>
    <xdr:to>
      <xdr:col>0</xdr:col>
      <xdr:colOff>432000</xdr:colOff>
      <xdr:row>58</xdr:row>
      <xdr:rowOff>66675</xdr:rowOff>
    </xdr:to>
    <xdr:sp macro="" textlink="">
      <xdr:nvSpPr>
        <xdr:cNvPr id="2" name="Line 1">
          <a:extLst>
            <a:ext uri="{FF2B5EF4-FFF2-40B4-BE49-F238E27FC236}">
              <a16:creationId xmlns:a16="http://schemas.microsoft.com/office/drawing/2014/main" id="{45547121-7C09-4307-90F8-515F29411E52}"/>
            </a:ext>
          </a:extLst>
        </xdr:cNvPr>
        <xdr:cNvSpPr>
          <a:spLocks noChangeShapeType="1"/>
        </xdr:cNvSpPr>
      </xdr:nvSpPr>
      <xdr:spPr bwMode="auto">
        <a:xfrm>
          <a:off x="0" y="8924925"/>
          <a:ext cx="432000" cy="0"/>
        </a:xfrm>
        <a:prstGeom prst="line">
          <a:avLst/>
        </a:prstGeom>
        <a:noFill/>
        <a:ln w="63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76200</xdr:colOff>
      <xdr:row>0</xdr:row>
      <xdr:rowOff>161925</xdr:rowOff>
    </xdr:from>
    <xdr:to>
      <xdr:col>0</xdr:col>
      <xdr:colOff>5962200</xdr:colOff>
      <xdr:row>3</xdr:row>
      <xdr:rowOff>1725</xdr:rowOff>
    </xdr:to>
    <xdr:graphicFrame macro="">
      <xdr:nvGraphicFramePr>
        <xdr:cNvPr id="4" name="Diagramm 1" descr="Abbildung 2 zeigt das Aufkommen an Hausmüll, Sperrmüll, Abfällen zur Verwertung und gefährlichen Abfällen &#10;bei den öffentlich-rechtlichen Entsorgungsträgern 2019 unterteilt nach den Regionen als Ranking in 3 Balkendiagrammen&#10;">
          <a:extLst>
            <a:ext uri="{FF2B5EF4-FFF2-40B4-BE49-F238E27FC236}">
              <a16:creationId xmlns:a16="http://schemas.microsoft.com/office/drawing/2014/main" id="{B15BF470-ED46-43E1-AD1B-891E00EBB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1</cdr:x>
      <cdr:y>0.04549</cdr:y>
    </cdr:to>
    <cdr:sp macro="" textlink="">
      <cdr:nvSpPr>
        <cdr:cNvPr id="2" name="Textfeld 1">
          <a:extLst xmlns:a="http://schemas.openxmlformats.org/drawingml/2006/main">
            <a:ext uri="{FF2B5EF4-FFF2-40B4-BE49-F238E27FC236}">
              <a16:creationId xmlns:a16="http://schemas.microsoft.com/office/drawing/2014/main" id="{F3C0FACB-99A0-4910-93A1-A32F7BC5550B}"/>
            </a:ext>
          </a:extLst>
        </cdr:cNvPr>
        <cdr:cNvSpPr txBox="1"/>
      </cdr:nvSpPr>
      <cdr:spPr>
        <a:xfrm xmlns:a="http://schemas.openxmlformats.org/drawingml/2006/main">
          <a:off x="0" y="0"/>
          <a:ext cx="58860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b="1">
              <a:latin typeface="Arial" panose="020B0604020202020204" pitchFamily="34" charset="0"/>
              <a:cs typeface="Arial" panose="020B0604020202020204" pitchFamily="34" charset="0"/>
            </a:rPr>
            <a:t>Abbildung 2 − Aufkommen an Hausmüll, Sperrmüll, Abfällen zur Verwertung und gefährlichen Abfällen</a:t>
          </a:r>
        </a:p>
        <a:p xmlns:a="http://schemas.openxmlformats.org/drawingml/2006/main">
          <a:r>
            <a:rPr lang="de-DE" sz="900" b="1">
              <a:latin typeface="Arial" panose="020B0604020202020204" pitchFamily="34" charset="0"/>
              <a:cs typeface="Arial" panose="020B0604020202020204" pitchFamily="34" charset="0"/>
            </a:rPr>
            <a:t>                         bei den öffentlich-rechtlichen Entsorgungsträgern 2019</a:t>
          </a:r>
        </a:p>
      </cdr:txBody>
    </cdr:sp>
  </cdr:relSizeAnchor>
  <cdr:relSizeAnchor xmlns:cdr="http://schemas.openxmlformats.org/drawingml/2006/chartDrawing">
    <cdr:from>
      <cdr:x>0.00432</cdr:x>
      <cdr:y>0.27296</cdr:y>
    </cdr:from>
    <cdr:to>
      <cdr:x>0.56879</cdr:x>
      <cdr:y>0.28783</cdr:y>
    </cdr:to>
    <cdr:sp macro="" textlink="">
      <cdr:nvSpPr>
        <cdr:cNvPr id="3" name="Textfeld 2">
          <a:extLst xmlns:a="http://schemas.openxmlformats.org/drawingml/2006/main">
            <a:ext uri="{FF2B5EF4-FFF2-40B4-BE49-F238E27FC236}">
              <a16:creationId xmlns:a16="http://schemas.microsoft.com/office/drawing/2014/main" id="{5665C946-8D4F-4ACD-BB4E-350F8DE71A4C}"/>
            </a:ext>
          </a:extLst>
        </cdr:cNvPr>
        <cdr:cNvSpPr txBox="1"/>
      </cdr:nvSpPr>
      <cdr:spPr>
        <a:xfrm xmlns:a="http://schemas.openxmlformats.org/drawingml/2006/main">
          <a:off x="25400" y="2514600"/>
          <a:ext cx="3322499" cy="13704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de-DE" sz="700" b="1">
              <a:latin typeface="Arial" panose="020B0604020202020204" pitchFamily="34" charset="0"/>
              <a:cs typeface="Arial" panose="020B0604020202020204" pitchFamily="34" charset="0"/>
            </a:rPr>
            <a:t>Ländliche, dichter besiedelte Regionen (über 150 Einwohner/-innen/km²)</a:t>
          </a:r>
        </a:p>
      </cdr:txBody>
    </cdr:sp>
  </cdr:relSizeAnchor>
  <cdr:relSizeAnchor xmlns:cdr="http://schemas.openxmlformats.org/drawingml/2006/chartDrawing">
    <cdr:from>
      <cdr:x>0.14083</cdr:x>
      <cdr:y>0.58969</cdr:y>
    </cdr:from>
    <cdr:to>
      <cdr:x>0.56908</cdr:x>
      <cdr:y>0.60486</cdr:y>
    </cdr:to>
    <cdr:sp macro="" textlink="">
      <cdr:nvSpPr>
        <cdr:cNvPr id="4" name="Textfeld 3">
          <a:extLst xmlns:a="http://schemas.openxmlformats.org/drawingml/2006/main">
            <a:ext uri="{FF2B5EF4-FFF2-40B4-BE49-F238E27FC236}">
              <a16:creationId xmlns:a16="http://schemas.microsoft.com/office/drawing/2014/main" id="{B52ED35C-3579-403B-AE45-317035157692}"/>
            </a:ext>
          </a:extLst>
        </cdr:cNvPr>
        <cdr:cNvSpPr txBox="1"/>
      </cdr:nvSpPr>
      <cdr:spPr>
        <a:xfrm xmlns:a="http://schemas.openxmlformats.org/drawingml/2006/main">
          <a:off x="828925" y="5432425"/>
          <a:ext cx="2520698" cy="13980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de-DE" sz="700" b="1">
              <a:latin typeface="Arial" panose="020B0604020202020204" pitchFamily="34" charset="0"/>
              <a:cs typeface="Arial" panose="020B0604020202020204" pitchFamily="34" charset="0"/>
            </a:rPr>
            <a:t>Ländliche Regionen (unter 150 Einwohner/-innen/km²) </a:t>
          </a:r>
        </a:p>
      </cdr:txBody>
    </cdr:sp>
  </cdr:relSizeAnchor>
  <cdr:relSizeAnchor xmlns:cdr="http://schemas.openxmlformats.org/drawingml/2006/chartDrawing">
    <cdr:from>
      <cdr:x>0.13489</cdr:x>
      <cdr:y>0.04411</cdr:y>
    </cdr:from>
    <cdr:to>
      <cdr:x>0.31286</cdr:x>
      <cdr:y>0.06031</cdr:y>
    </cdr:to>
    <cdr:sp macro="" textlink="">
      <cdr:nvSpPr>
        <cdr:cNvPr id="6" name="Textfeld 5">
          <a:extLst xmlns:a="http://schemas.openxmlformats.org/drawingml/2006/main">
            <a:ext uri="{FF2B5EF4-FFF2-40B4-BE49-F238E27FC236}">
              <a16:creationId xmlns:a16="http://schemas.microsoft.com/office/drawing/2014/main" id="{A37B1641-DFDF-4B56-A851-1CD08834EC52}"/>
            </a:ext>
          </a:extLst>
        </cdr:cNvPr>
        <cdr:cNvSpPr txBox="1"/>
      </cdr:nvSpPr>
      <cdr:spPr>
        <a:xfrm xmlns:a="http://schemas.openxmlformats.org/drawingml/2006/main">
          <a:off x="793977" y="406399"/>
          <a:ext cx="1047521" cy="1492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de-DE" sz="700" b="1">
              <a:latin typeface="Arial" panose="020B0604020202020204" pitchFamily="34" charset="0"/>
              <a:cs typeface="Arial" panose="020B0604020202020204" pitchFamily="34" charset="0"/>
            </a:rPr>
            <a:t>Städtische Regionen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igene%20Dateien\Stat.%20Berichte\QII1%20S-j-2019\15-Abb%202%20Q%20II%201%20S%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1">
          <cell r="C1" t="str">
            <v xml:space="preserve"> Hausmüll</v>
          </cell>
          <cell r="D1" t="str">
            <v xml:space="preserve"> Sperrmüll</v>
          </cell>
          <cell r="E1" t="str">
            <v xml:space="preserve"> Abfälle zur Verwertung</v>
          </cell>
          <cell r="F1" t="str">
            <v xml:space="preserve"> Gefährliche Abfälle</v>
          </cell>
        </row>
        <row r="3">
          <cell r="B3" t="str">
            <v>Landkreis Diepholz</v>
          </cell>
          <cell r="C3">
            <v>129.93096079180924</v>
          </cell>
          <cell r="D3">
            <v>48.649843637016808</v>
          </cell>
          <cell r="E3">
            <v>502</v>
          </cell>
          <cell r="F3">
            <v>2</v>
          </cell>
        </row>
        <row r="4">
          <cell r="B4" t="str">
            <v>Landkreis Lüchow-Dannenberg</v>
          </cell>
          <cell r="C4">
            <v>122.43520429219976</v>
          </cell>
          <cell r="D4">
            <v>36.896409409822532</v>
          </cell>
          <cell r="E4">
            <v>470</v>
          </cell>
          <cell r="F4">
            <v>29</v>
          </cell>
        </row>
        <row r="5">
          <cell r="B5" t="str">
            <v>Landkreis Emsland</v>
          </cell>
          <cell r="C5">
            <v>129.85069602763915</v>
          </cell>
          <cell r="D5">
            <v>36.565549615494071</v>
          </cell>
          <cell r="E5">
            <v>473</v>
          </cell>
          <cell r="F5">
            <v>1</v>
          </cell>
        </row>
        <row r="6">
          <cell r="B6" t="str">
            <v>Landkreis Nienburg</v>
          </cell>
          <cell r="C6">
            <v>142.82326775580958</v>
          </cell>
          <cell r="D6">
            <v>59.232366841649089</v>
          </cell>
          <cell r="E6">
            <v>421</v>
          </cell>
          <cell r="F6">
            <v>9</v>
          </cell>
        </row>
        <row r="7">
          <cell r="B7" t="str">
            <v>Landkreis Wittmund</v>
          </cell>
          <cell r="C7">
            <v>199.33479212253829</v>
          </cell>
          <cell r="D7">
            <v>55.807439824945298</v>
          </cell>
          <cell r="E7">
            <v>306</v>
          </cell>
          <cell r="F7">
            <v>2</v>
          </cell>
        </row>
        <row r="8">
          <cell r="B8" t="str">
            <v>Landkreis Uelzen</v>
          </cell>
          <cell r="C8">
            <v>174.09922574505816</v>
          </cell>
          <cell r="D8">
            <v>23.562870366365328</v>
          </cell>
          <cell r="E8">
            <v>309</v>
          </cell>
          <cell r="F8">
            <v>37</v>
          </cell>
        </row>
        <row r="9">
          <cell r="B9" t="str">
            <v>Landkreis Lüneburg</v>
          </cell>
          <cell r="C9">
            <v>149.49776579637359</v>
          </cell>
          <cell r="D9">
            <v>35.488755123896745</v>
          </cell>
          <cell r="E9">
            <v>337</v>
          </cell>
          <cell r="F9">
            <v>1</v>
          </cell>
        </row>
        <row r="10">
          <cell r="B10" t="str">
            <v>Landkreis Heidekreis</v>
          </cell>
          <cell r="C10">
            <v>148.99325028183284</v>
          </cell>
          <cell r="D10">
            <v>49.34571970832085</v>
          </cell>
          <cell r="E10">
            <v>305</v>
          </cell>
          <cell r="F10">
            <v>15</v>
          </cell>
        </row>
        <row r="11">
          <cell r="B11" t="str">
            <v>Landkreis Grafschaft Bentheim</v>
          </cell>
          <cell r="C11">
            <v>124.20417941844583</v>
          </cell>
          <cell r="D11">
            <v>26.864997918325312</v>
          </cell>
          <cell r="E11">
            <v>344</v>
          </cell>
          <cell r="F11">
            <v>16</v>
          </cell>
        </row>
        <row r="12">
          <cell r="B12" t="str">
            <v>Landkreis Oldenburg</v>
          </cell>
          <cell r="C12">
            <v>156.85601902671058</v>
          </cell>
          <cell r="D12">
            <v>35.469264544456642</v>
          </cell>
          <cell r="E12">
            <v>294</v>
          </cell>
          <cell r="F12">
            <v>15</v>
          </cell>
        </row>
        <row r="13">
          <cell r="B13" t="str">
            <v>Landkreis Rotenburg (Wümme)</v>
          </cell>
          <cell r="C13">
            <v>173.03370786516854</v>
          </cell>
          <cell r="D13">
            <v>38.135075720566682</v>
          </cell>
          <cell r="E13">
            <v>288</v>
          </cell>
          <cell r="F13">
            <v>2</v>
          </cell>
        </row>
        <row r="14">
          <cell r="B14" t="str">
            <v>Zweckverband Celle</v>
          </cell>
          <cell r="C14">
            <v>151.45348837209303</v>
          </cell>
          <cell r="D14">
            <v>36.253354203935601</v>
          </cell>
          <cell r="E14">
            <v>296</v>
          </cell>
          <cell r="F14">
            <v>12</v>
          </cell>
        </row>
        <row r="15">
          <cell r="B15" t="str">
            <v>Landkreis Gifhorn</v>
          </cell>
          <cell r="C15">
            <v>199.13829757079282</v>
          </cell>
          <cell r="D15">
            <v>31.367102242127043</v>
          </cell>
          <cell r="E15">
            <v>240</v>
          </cell>
          <cell r="F15">
            <v>8</v>
          </cell>
        </row>
        <row r="16">
          <cell r="B16" t="str">
            <v>Landkreis Cloppenburg</v>
          </cell>
          <cell r="C16">
            <v>133.92967127825864</v>
          </cell>
          <cell r="D16">
            <v>24.249819191377181</v>
          </cell>
          <cell r="E16">
            <v>291</v>
          </cell>
          <cell r="F16">
            <v>17</v>
          </cell>
        </row>
        <row r="17">
          <cell r="B17" t="str">
            <v>Landkreis Göttingen</v>
          </cell>
          <cell r="C17">
            <v>145.21894548704199</v>
          </cell>
          <cell r="D17">
            <v>31.102125727010357</v>
          </cell>
          <cell r="E17">
            <v>273</v>
          </cell>
          <cell r="F17">
            <v>12</v>
          </cell>
        </row>
        <row r="18">
          <cell r="B18" t="str">
            <v>Landkreis Cuxhaven</v>
          </cell>
          <cell r="C18">
            <v>215.52351147381276</v>
          </cell>
          <cell r="D18">
            <v>47.51005918739115</v>
          </cell>
          <cell r="E18">
            <v>182</v>
          </cell>
          <cell r="F18">
            <v>12</v>
          </cell>
        </row>
        <row r="19">
          <cell r="B19" t="str">
            <v>Landkreis Wesermarsch</v>
          </cell>
          <cell r="C19">
            <v>96.826293200813197</v>
          </cell>
          <cell r="D19">
            <v>9.3065281228823125</v>
          </cell>
          <cell r="E19">
            <v>346</v>
          </cell>
          <cell r="F19">
            <v>1</v>
          </cell>
        </row>
        <row r="20">
          <cell r="B20" t="str">
            <v>Landkreis Helmstedt</v>
          </cell>
          <cell r="C20">
            <v>109.90634163420718</v>
          </cell>
          <cell r="D20">
            <v>64.007177557004681</v>
          </cell>
          <cell r="E20">
            <v>258</v>
          </cell>
          <cell r="F20">
            <v>0</v>
          </cell>
        </row>
        <row r="21">
          <cell r="B21" t="str">
            <v>Landkreis Holzminden</v>
          </cell>
          <cell r="C21">
            <v>121.21983648759512</v>
          </cell>
          <cell r="D21">
            <v>16.223938442388754</v>
          </cell>
          <cell r="E21">
            <v>261</v>
          </cell>
          <cell r="F21">
            <v>12</v>
          </cell>
        </row>
        <row r="22">
          <cell r="B22" t="str">
            <v>Landkreis Northeim</v>
          </cell>
          <cell r="C22">
            <v>129.01181954637681</v>
          </cell>
          <cell r="D22">
            <v>20.222210488998847</v>
          </cell>
          <cell r="E22">
            <v>241</v>
          </cell>
          <cell r="F22">
            <v>0</v>
          </cell>
        </row>
        <row r="24">
          <cell r="B24" t="str">
            <v>Landkreis Friesland</v>
          </cell>
          <cell r="C24">
            <v>216.04856937251046</v>
          </cell>
          <cell r="D24">
            <v>41.302210555121981</v>
          </cell>
          <cell r="E24">
            <v>450</v>
          </cell>
          <cell r="F24">
            <v>12</v>
          </cell>
        </row>
        <row r="25">
          <cell r="B25" t="str">
            <v>Landkreis Hameln-Pyrmont</v>
          </cell>
          <cell r="C25">
            <v>161.07829998720479</v>
          </cell>
          <cell r="D25">
            <v>25.058420262234584</v>
          </cell>
          <cell r="E25">
            <v>471</v>
          </cell>
          <cell r="F25">
            <v>7</v>
          </cell>
        </row>
        <row r="26">
          <cell r="B26" t="str">
            <v>Landkreis Wolfenbüttel</v>
          </cell>
          <cell r="C26">
            <v>197.64937645035809</v>
          </cell>
          <cell r="D26">
            <v>32.245947344696908</v>
          </cell>
          <cell r="E26">
            <v>346</v>
          </cell>
          <cell r="F26">
            <v>1</v>
          </cell>
        </row>
        <row r="27">
          <cell r="B27" t="str">
            <v>Landkreis Aurich</v>
          </cell>
          <cell r="C27">
            <v>107.69805601456673</v>
          </cell>
          <cell r="D27">
            <v>45.963099009588362</v>
          </cell>
          <cell r="E27">
            <v>388</v>
          </cell>
          <cell r="F27">
            <v>5</v>
          </cell>
        </row>
        <row r="28">
          <cell r="B28" t="str">
            <v>Landkreis Vechta</v>
          </cell>
          <cell r="C28">
            <v>139.91065354755909</v>
          </cell>
          <cell r="D28">
            <v>9.5798472554368796</v>
          </cell>
          <cell r="E28">
            <v>382</v>
          </cell>
          <cell r="F28">
            <v>9</v>
          </cell>
        </row>
        <row r="29">
          <cell r="B29" t="str">
            <v>Landkreis Osterholz</v>
          </cell>
          <cell r="C29">
            <v>149.58796759966967</v>
          </cell>
          <cell r="D29">
            <v>42.687962328466256</v>
          </cell>
          <cell r="E29">
            <v>342</v>
          </cell>
          <cell r="F29">
            <v>4</v>
          </cell>
        </row>
        <row r="30">
          <cell r="B30" t="str">
            <v>Landkreis Schaumburg</v>
          </cell>
          <cell r="C30">
            <v>80.297614520749363</v>
          </cell>
          <cell r="D30">
            <v>12.485106598727407</v>
          </cell>
          <cell r="E30">
            <v>418</v>
          </cell>
          <cell r="F30">
            <v>4</v>
          </cell>
        </row>
        <row r="31">
          <cell r="B31" t="str">
            <v>Landkreis Peine</v>
          </cell>
          <cell r="C31">
            <v>115.41012437495809</v>
          </cell>
          <cell r="D31">
            <v>42.931344128890906</v>
          </cell>
          <cell r="E31">
            <v>353</v>
          </cell>
          <cell r="F31">
            <v>3</v>
          </cell>
        </row>
        <row r="32">
          <cell r="B32" t="str">
            <v>Landkreis Osnabrück</v>
          </cell>
          <cell r="C32">
            <v>120.00815906830147</v>
          </cell>
          <cell r="D32">
            <v>34.527947603133974</v>
          </cell>
          <cell r="E32">
            <v>348</v>
          </cell>
          <cell r="F32">
            <v>6</v>
          </cell>
        </row>
        <row r="33">
          <cell r="B33" t="str">
            <v>Landkreis Harburg</v>
          </cell>
          <cell r="C33">
            <v>150.65246390767945</v>
          </cell>
          <cell r="D33">
            <v>30.060265689996765</v>
          </cell>
          <cell r="E33">
            <v>316</v>
          </cell>
          <cell r="F33">
            <v>8</v>
          </cell>
        </row>
        <row r="34">
          <cell r="B34" t="str">
            <v>Landkreis Stade</v>
          </cell>
          <cell r="C34">
            <v>120.67308635195826</v>
          </cell>
          <cell r="D34">
            <v>23.009864872815704</v>
          </cell>
          <cell r="E34">
            <v>337</v>
          </cell>
          <cell r="F34">
            <v>11</v>
          </cell>
        </row>
        <row r="35">
          <cell r="B35" t="str">
            <v>Zweckverband Hildesheim</v>
          </cell>
          <cell r="C35">
            <v>149.38092824560132</v>
          </cell>
          <cell r="D35">
            <v>43.552240967344872</v>
          </cell>
          <cell r="E35">
            <v>275</v>
          </cell>
          <cell r="F35">
            <v>15</v>
          </cell>
        </row>
        <row r="36">
          <cell r="B36" t="str">
            <v>Landkreis Osterode am Harz</v>
          </cell>
          <cell r="C36">
            <v>159.28343285654771</v>
          </cell>
          <cell r="D36">
            <v>21.05263157894737</v>
          </cell>
          <cell r="E36">
            <v>267</v>
          </cell>
          <cell r="F36">
            <v>10</v>
          </cell>
        </row>
        <row r="37">
          <cell r="B37" t="str">
            <v>Landkreis Goslar</v>
          </cell>
          <cell r="C37">
            <v>203.50692309944088</v>
          </cell>
          <cell r="D37">
            <v>17.007698837856033</v>
          </cell>
          <cell r="E37">
            <v>220</v>
          </cell>
          <cell r="F37">
            <v>7</v>
          </cell>
        </row>
        <row r="38">
          <cell r="B38" t="str">
            <v>Landkreis Leer</v>
          </cell>
          <cell r="C38">
            <v>138.81289262020783</v>
          </cell>
          <cell r="D38">
            <v>59.807432630775551</v>
          </cell>
          <cell r="E38">
            <v>230</v>
          </cell>
          <cell r="F38">
            <v>1</v>
          </cell>
        </row>
        <row r="39">
          <cell r="B39" t="str">
            <v>Landkreis Verden</v>
          </cell>
          <cell r="C39">
            <v>139.64877963330608</v>
          </cell>
          <cell r="D39">
            <v>26.66997547588462</v>
          </cell>
          <cell r="E39">
            <v>256</v>
          </cell>
          <cell r="F39">
            <v>6</v>
          </cell>
        </row>
        <row r="40">
          <cell r="B40" t="str">
            <v>Landkreis Ammerland</v>
          </cell>
          <cell r="C40">
            <v>156.81635926222935</v>
          </cell>
          <cell r="D40">
            <v>25.260625501202888</v>
          </cell>
          <cell r="E40">
            <v>228</v>
          </cell>
          <cell r="F40">
            <v>1</v>
          </cell>
        </row>
        <row r="42">
          <cell r="B42" t="str">
            <v>Stadt Cuxhaven</v>
          </cell>
          <cell r="C42">
            <v>237.07974293802823</v>
          </cell>
          <cell r="D42">
            <v>54.532680346331084</v>
          </cell>
          <cell r="E42">
            <v>330</v>
          </cell>
          <cell r="F42">
            <v>16</v>
          </cell>
        </row>
        <row r="43">
          <cell r="B43" t="str">
            <v>Stadt Lüneburg</v>
          </cell>
          <cell r="C43">
            <v>147.42543108597826</v>
          </cell>
          <cell r="D43">
            <v>26.455869273757848</v>
          </cell>
          <cell r="E43">
            <v>362</v>
          </cell>
          <cell r="F43">
            <v>1</v>
          </cell>
        </row>
        <row r="44">
          <cell r="B44" t="str">
            <v>Stadt Wolfsburg</v>
          </cell>
          <cell r="C44">
            <v>210.41852117153735</v>
          </cell>
          <cell r="D44">
            <v>27.3407003790836</v>
          </cell>
          <cell r="E44">
            <v>294</v>
          </cell>
          <cell r="F44">
            <v>5</v>
          </cell>
        </row>
        <row r="45">
          <cell r="B45" t="str">
            <v>Region Hannover</v>
          </cell>
          <cell r="C45">
            <v>182.13927030106115</v>
          </cell>
          <cell r="D45">
            <v>38.688213174442112</v>
          </cell>
          <cell r="E45">
            <v>309</v>
          </cell>
          <cell r="F45">
            <v>3</v>
          </cell>
        </row>
        <row r="46">
          <cell r="B46" t="str">
            <v>Stadt Salzgitter</v>
          </cell>
          <cell r="C46">
            <v>146.6473894351835</v>
          </cell>
          <cell r="D46">
            <v>30.304190882890818</v>
          </cell>
          <cell r="E46">
            <v>346</v>
          </cell>
          <cell r="F46">
            <v>3</v>
          </cell>
        </row>
        <row r="47">
          <cell r="B47" t="str">
            <v>Stadt Wilhelmshaven</v>
          </cell>
          <cell r="C47">
            <v>222.99706582808122</v>
          </cell>
          <cell r="D47">
            <v>52.986144919145801</v>
          </cell>
          <cell r="E47">
            <v>218</v>
          </cell>
          <cell r="F47">
            <v>13</v>
          </cell>
        </row>
        <row r="48">
          <cell r="B48" t="str">
            <v>Stadt Emden</v>
          </cell>
          <cell r="C48">
            <v>165.63619264861836</v>
          </cell>
          <cell r="D48">
            <v>12.525761850451207</v>
          </cell>
          <cell r="E48">
            <v>311</v>
          </cell>
          <cell r="F48">
            <v>4</v>
          </cell>
        </row>
        <row r="49">
          <cell r="B49" t="str">
            <v>Stadt Delmenhorst</v>
          </cell>
          <cell r="C49">
            <v>212.18373610502152</v>
          </cell>
          <cell r="D49">
            <v>25.017409021741933</v>
          </cell>
          <cell r="E49">
            <v>250</v>
          </cell>
          <cell r="F49">
            <v>1</v>
          </cell>
        </row>
        <row r="50">
          <cell r="B50" t="str">
            <v>Stadt Osnabrück</v>
          </cell>
          <cell r="C50">
            <v>158.7029680115659</v>
          </cell>
          <cell r="D50">
            <v>24.00651188784002</v>
          </cell>
          <cell r="E50">
            <v>296</v>
          </cell>
          <cell r="F50">
            <v>8</v>
          </cell>
        </row>
        <row r="51">
          <cell r="B51" t="str">
            <v>Stadt Oldenburg (Oldb)</v>
          </cell>
          <cell r="C51">
            <v>107.87220515623792</v>
          </cell>
          <cell r="D51">
            <v>33.915425339124546</v>
          </cell>
          <cell r="E51">
            <v>328</v>
          </cell>
          <cell r="F51">
            <v>9</v>
          </cell>
        </row>
        <row r="52">
          <cell r="B52" t="str">
            <v>Stadt Göttingen</v>
          </cell>
          <cell r="C52">
            <v>148.85637092849592</v>
          </cell>
          <cell r="D52">
            <v>30.398885737779196</v>
          </cell>
          <cell r="E52">
            <v>295</v>
          </cell>
          <cell r="F52">
            <v>0</v>
          </cell>
        </row>
        <row r="53">
          <cell r="B53" t="str">
            <v>Stadt Braunschweig</v>
          </cell>
          <cell r="C53">
            <v>135.65071138865642</v>
          </cell>
          <cell r="D53">
            <v>19.353956093478402</v>
          </cell>
          <cell r="E53">
            <v>265</v>
          </cell>
          <cell r="F53">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k.niedersachsen.de/startseite/" TargetMode="External"/><Relationship Id="rId2" Type="http://schemas.openxmlformats.org/officeDocument/2006/relationships/hyperlink" Target="https://www.destatis.de/DE/Methoden/Qualitaet/Qualitaetsberichte/Umwelt/einfuehrung.html" TargetMode="External"/><Relationship Id="rId1" Type="http://schemas.openxmlformats.org/officeDocument/2006/relationships/hyperlink" Target="https://www.statistik.niedersachsen.de/startseite/themen/umwelt_und_energie/umwelt-und-energie-in-niedersachsen-statistische-berichte-87595.html" TargetMode="External"/><Relationship Id="rId5" Type="http://schemas.openxmlformats.org/officeDocument/2006/relationships/printerSettings" Target="../printerSettings/printerSettings2.bin"/><Relationship Id="rId4" Type="http://schemas.openxmlformats.org/officeDocument/2006/relationships/hyperlink" Target="https://www.umwelt.niedersachsen.de/startseit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CB76-7B90-4E55-86BB-B5FD78B6C7A2}">
  <dimension ref="A1:AK40"/>
  <sheetViews>
    <sheetView showGridLines="0" tabSelected="1" zoomScaleNormal="100" zoomScalePageLayoutView="70" workbookViewId="0">
      <selection sqref="A1:A7"/>
    </sheetView>
  </sheetViews>
  <sheetFormatPr baseColWidth="10" defaultColWidth="11.5703125" defaultRowHeight="15" customHeight="1"/>
  <cols>
    <col min="1" max="1" width="32.28515625" style="37" customWidth="1"/>
    <col min="2" max="2" width="57.85546875" style="37" customWidth="1"/>
    <col min="3" max="3" width="4.7109375" style="33" customWidth="1"/>
    <col min="4" max="4" width="42.85546875" style="89" customWidth="1"/>
    <col min="5" max="5" width="42.28515625" style="37" customWidth="1"/>
    <col min="6" max="6" width="4.7109375" style="37" customWidth="1"/>
    <col min="7" max="7" width="3" style="37" customWidth="1"/>
    <col min="8" max="8" width="4.7109375" style="37" customWidth="1"/>
    <col min="9" max="9" width="3" style="37" customWidth="1"/>
    <col min="10" max="10" width="5.7109375" style="37" customWidth="1"/>
    <col min="11" max="11" width="3" style="37" customWidth="1"/>
    <col min="12" max="12" width="4.7109375" style="37" customWidth="1"/>
    <col min="13" max="13" width="3" style="37" customWidth="1"/>
    <col min="14" max="15" width="4.7109375" style="37" customWidth="1"/>
    <col min="16" max="16" width="3" style="37" customWidth="1"/>
    <col min="17" max="17" width="4.7109375" style="37" customWidth="1"/>
    <col min="18" max="18" width="3" style="37" customWidth="1"/>
    <col min="19" max="19" width="4.7109375" style="37" customWidth="1"/>
    <col min="20" max="20" width="3" style="37" customWidth="1"/>
    <col min="21" max="21" width="4.7109375" style="37" customWidth="1"/>
    <col min="22" max="22" width="3" style="37" customWidth="1"/>
    <col min="23" max="23" width="4.7109375" style="37" customWidth="1"/>
    <col min="24" max="24" width="3" style="37" customWidth="1"/>
    <col min="25" max="25" width="4.7109375" style="37" customWidth="1"/>
    <col min="26" max="26" width="3" style="37" customWidth="1"/>
    <col min="27" max="27" width="4.7109375" style="37" customWidth="1"/>
    <col min="28" max="28" width="3" style="37" customWidth="1"/>
    <col min="29" max="29" width="4.7109375" style="37" customWidth="1"/>
    <col min="30" max="30" width="3" style="37" customWidth="1"/>
    <col min="31" max="31" width="4.7109375" style="37" customWidth="1"/>
    <col min="32" max="32" width="3" style="37" customWidth="1"/>
    <col min="33" max="33" width="4.7109375" style="37" customWidth="1"/>
    <col min="34" max="34" width="3" style="37" customWidth="1"/>
    <col min="35" max="35" width="4.7109375" style="37" customWidth="1"/>
    <col min="36" max="36" width="2.85546875" style="37" customWidth="1"/>
    <col min="37" max="37" width="4.7109375" style="6" customWidth="1"/>
    <col min="38" max="16384" width="11.5703125" style="37"/>
  </cols>
  <sheetData>
    <row r="1" spans="1:37" ht="60" customHeight="1">
      <c r="A1" s="402" t="s">
        <v>30</v>
      </c>
      <c r="B1" s="78" t="s">
        <v>29</v>
      </c>
      <c r="C1" s="125" t="s">
        <v>8</v>
      </c>
      <c r="D1" s="88"/>
      <c r="E1" s="403"/>
      <c r="F1" s="41"/>
      <c r="G1" s="43"/>
      <c r="H1" s="43"/>
      <c r="I1" s="43"/>
      <c r="J1" s="43"/>
      <c r="K1" s="43"/>
      <c r="L1" s="43"/>
      <c r="M1" s="43"/>
      <c r="N1" s="43"/>
      <c r="O1" s="43"/>
      <c r="P1" s="43"/>
      <c r="Q1" s="43"/>
      <c r="R1" s="43"/>
      <c r="S1" s="43"/>
      <c r="T1" s="43"/>
      <c r="U1" s="43"/>
      <c r="V1" s="43"/>
      <c r="W1" s="43"/>
      <c r="X1" s="43"/>
      <c r="Y1" s="43"/>
      <c r="Z1" s="2"/>
      <c r="AA1" s="2"/>
      <c r="AB1" s="2"/>
      <c r="AC1" s="2"/>
      <c r="AD1" s="2"/>
      <c r="AE1" s="2"/>
      <c r="AF1" s="2"/>
      <c r="AG1" s="2"/>
      <c r="AH1" s="2"/>
      <c r="AI1" s="2"/>
      <c r="AJ1" s="2"/>
      <c r="AK1" s="2"/>
    </row>
    <row r="2" spans="1:37" ht="66.599999999999994" customHeight="1">
      <c r="A2" s="402"/>
      <c r="B2" s="78" t="s">
        <v>10</v>
      </c>
      <c r="C2" s="125" t="s">
        <v>8</v>
      </c>
      <c r="D2" s="88"/>
      <c r="E2" s="403"/>
      <c r="F2" s="43"/>
      <c r="G2" s="43"/>
      <c r="H2" s="43"/>
      <c r="I2" s="43"/>
      <c r="J2" s="43"/>
      <c r="K2" s="43"/>
      <c r="L2" s="43"/>
      <c r="M2" s="43"/>
      <c r="N2" s="43"/>
      <c r="O2" s="43"/>
      <c r="P2" s="43"/>
      <c r="Q2" s="43"/>
      <c r="R2" s="43"/>
      <c r="S2" s="43"/>
      <c r="T2" s="43"/>
      <c r="U2" s="43"/>
      <c r="V2" s="43"/>
      <c r="W2" s="43"/>
      <c r="X2" s="43"/>
      <c r="Y2" s="43"/>
      <c r="Z2" s="7"/>
      <c r="AA2" s="7"/>
      <c r="AB2" s="7"/>
      <c r="AC2" s="7"/>
      <c r="AD2" s="7"/>
      <c r="AE2" s="7"/>
      <c r="AF2" s="7"/>
      <c r="AG2" s="7"/>
      <c r="AH2" s="7"/>
      <c r="AI2" s="7"/>
      <c r="AJ2" s="7"/>
    </row>
    <row r="3" spans="1:37" ht="300" customHeight="1">
      <c r="A3" s="402"/>
      <c r="B3" s="79" t="s">
        <v>31</v>
      </c>
      <c r="C3" s="125" t="s">
        <v>8</v>
      </c>
      <c r="D3" s="88"/>
      <c r="E3" s="403"/>
      <c r="F3" s="43"/>
      <c r="G3" s="43"/>
      <c r="H3" s="43"/>
      <c r="I3" s="43"/>
      <c r="J3" s="43"/>
      <c r="K3" s="43"/>
      <c r="L3" s="43"/>
      <c r="M3" s="43"/>
      <c r="N3" s="43"/>
      <c r="O3" s="43"/>
      <c r="P3" s="43"/>
      <c r="Q3" s="43"/>
      <c r="R3" s="43"/>
      <c r="S3" s="43"/>
      <c r="T3" s="43"/>
      <c r="U3" s="43"/>
      <c r="V3" s="43"/>
      <c r="W3" s="43"/>
      <c r="X3" s="43"/>
      <c r="Y3" s="43"/>
      <c r="Z3" s="2"/>
      <c r="AA3" s="2"/>
      <c r="AB3" s="2"/>
      <c r="AC3" s="2"/>
      <c r="AD3" s="2"/>
      <c r="AE3" s="2"/>
      <c r="AF3" s="2"/>
      <c r="AG3" s="2"/>
      <c r="AH3" s="2"/>
      <c r="AI3" s="2"/>
      <c r="AJ3" s="2"/>
      <c r="AK3" s="2"/>
    </row>
    <row r="4" spans="1:37" s="32" customFormat="1" ht="30" customHeight="1">
      <c r="A4" s="402"/>
      <c r="B4" s="78" t="s">
        <v>28</v>
      </c>
      <c r="C4" s="125" t="s">
        <v>8</v>
      </c>
      <c r="D4" s="88"/>
      <c r="E4" s="403"/>
      <c r="F4" s="42"/>
      <c r="G4" s="42"/>
      <c r="H4" s="42"/>
      <c r="I4" s="42"/>
      <c r="J4" s="42"/>
      <c r="K4" s="42"/>
      <c r="L4" s="42"/>
      <c r="M4" s="42"/>
      <c r="N4" s="42"/>
      <c r="X4" s="14"/>
      <c r="Y4" s="14"/>
      <c r="Z4" s="14"/>
      <c r="AA4" s="14"/>
      <c r="AB4" s="14"/>
      <c r="AC4" s="14"/>
      <c r="AD4" s="14"/>
      <c r="AE4" s="14"/>
      <c r="AF4" s="14"/>
      <c r="AG4" s="14"/>
      <c r="AH4" s="14"/>
      <c r="AI4" s="14"/>
      <c r="AJ4" s="14"/>
      <c r="AK4" s="30"/>
    </row>
    <row r="5" spans="1:37" ht="60" customHeight="1">
      <c r="A5" s="402"/>
      <c r="B5" s="404" t="s">
        <v>512</v>
      </c>
      <c r="C5" s="125" t="s">
        <v>8</v>
      </c>
      <c r="D5" s="401"/>
      <c r="E5" s="403"/>
      <c r="F5" s="80"/>
      <c r="G5" s="80"/>
      <c r="H5" s="80"/>
      <c r="I5" s="80"/>
      <c r="J5" s="80"/>
      <c r="K5" s="80"/>
      <c r="L5" s="80"/>
      <c r="M5" s="80"/>
      <c r="N5" s="80"/>
      <c r="O5" s="80"/>
      <c r="P5" s="80"/>
      <c r="Q5" s="80"/>
      <c r="R5" s="80"/>
      <c r="S5" s="80"/>
      <c r="W5" s="13"/>
      <c r="X5" s="15"/>
      <c r="Y5" s="33"/>
      <c r="Z5" s="9"/>
      <c r="AA5" s="9"/>
      <c r="AB5" s="9"/>
      <c r="AC5" s="9"/>
      <c r="AD5" s="9"/>
      <c r="AE5" s="9"/>
      <c r="AF5" s="9"/>
      <c r="AG5" s="9"/>
      <c r="AH5" s="9"/>
      <c r="AI5" s="9"/>
      <c r="AJ5" s="9"/>
      <c r="AK5" s="37"/>
    </row>
    <row r="6" spans="1:37" ht="156" customHeight="1">
      <c r="A6" s="402"/>
      <c r="B6" s="404"/>
      <c r="C6" s="125" t="s">
        <v>8</v>
      </c>
      <c r="D6" s="401"/>
      <c r="E6" s="403"/>
      <c r="F6" s="80"/>
      <c r="G6" s="80"/>
      <c r="H6" s="80"/>
      <c r="I6" s="80"/>
      <c r="J6" s="80"/>
      <c r="K6" s="80"/>
      <c r="L6" s="80"/>
      <c r="M6" s="80"/>
      <c r="N6" s="80"/>
      <c r="O6" s="80"/>
      <c r="P6" s="80"/>
      <c r="Q6" s="80"/>
      <c r="R6" s="80"/>
      <c r="S6" s="80"/>
      <c r="W6" s="11"/>
      <c r="X6" s="11"/>
      <c r="Y6" s="11"/>
      <c r="Z6" s="11"/>
      <c r="AA6" s="11"/>
      <c r="AB6" s="11"/>
      <c r="AC6" s="11"/>
      <c r="AD6" s="11"/>
      <c r="AE6" s="11"/>
      <c r="AF6" s="11"/>
      <c r="AG6" s="11"/>
      <c r="AH6" s="11"/>
      <c r="AI6" s="11"/>
      <c r="AJ6" s="11"/>
      <c r="AK6" s="11"/>
    </row>
    <row r="7" spans="1:37" ht="46.9" customHeight="1">
      <c r="A7" s="402"/>
      <c r="B7" s="77" t="s">
        <v>19</v>
      </c>
      <c r="C7" s="125" t="s">
        <v>8</v>
      </c>
      <c r="D7" s="88"/>
      <c r="E7" s="403"/>
      <c r="W7" s="17"/>
      <c r="X7" s="17"/>
      <c r="Y7" s="31"/>
      <c r="Z7" s="17"/>
      <c r="AA7" s="16"/>
      <c r="AB7" s="16"/>
      <c r="AC7" s="16"/>
      <c r="AD7" s="16"/>
      <c r="AE7" s="16"/>
      <c r="AF7" s="16"/>
      <c r="AG7" s="16"/>
      <c r="AH7" s="16"/>
      <c r="AI7" s="16"/>
      <c r="AJ7" s="16"/>
      <c r="AK7" s="16"/>
    </row>
    <row r="8" spans="1:37" ht="15" customHeight="1">
      <c r="A8" s="40" t="s">
        <v>7</v>
      </c>
      <c r="B8" s="40" t="s">
        <v>7</v>
      </c>
      <c r="C8" s="125" t="s">
        <v>9</v>
      </c>
      <c r="W8" s="17"/>
      <c r="X8" s="18"/>
      <c r="Y8" s="18"/>
      <c r="Z8" s="18"/>
      <c r="AA8" s="16"/>
      <c r="AB8" s="16"/>
      <c r="AC8" s="16"/>
      <c r="AD8" s="16"/>
      <c r="AE8" s="16"/>
      <c r="AF8" s="16"/>
      <c r="AG8" s="16"/>
      <c r="AH8" s="16"/>
      <c r="AI8" s="16"/>
      <c r="AJ8" s="16"/>
      <c r="AK8" s="16"/>
    </row>
    <row r="9" spans="1:37" s="90" customFormat="1" ht="15" customHeight="1">
      <c r="C9" s="118"/>
      <c r="W9" s="91"/>
      <c r="X9" s="91"/>
      <c r="Y9" s="91"/>
      <c r="Z9" s="91"/>
      <c r="AA9" s="91"/>
      <c r="AB9" s="91"/>
      <c r="AC9" s="91"/>
      <c r="AD9" s="91"/>
      <c r="AE9" s="91"/>
      <c r="AF9" s="91"/>
      <c r="AG9" s="91"/>
      <c r="AH9" s="91"/>
      <c r="AI9" s="91"/>
      <c r="AJ9" s="91"/>
      <c r="AK9" s="92"/>
    </row>
    <row r="10" spans="1:37" ht="15" customHeight="1">
      <c r="V10" s="19"/>
      <c r="W10" s="17"/>
      <c r="X10" s="5"/>
      <c r="Y10" s="5"/>
      <c r="Z10" s="5"/>
      <c r="AA10" s="5"/>
      <c r="AB10" s="5"/>
      <c r="AC10" s="5"/>
      <c r="AD10" s="5"/>
      <c r="AE10" s="5"/>
      <c r="AF10" s="5"/>
      <c r="AG10" s="5"/>
      <c r="AH10" s="5"/>
      <c r="AI10" s="5"/>
      <c r="AJ10" s="5"/>
      <c r="AK10" s="8"/>
    </row>
    <row r="11" spans="1:37" ht="15" customHeight="1">
      <c r="V11" s="19"/>
      <c r="W11" s="20"/>
      <c r="X11" s="21"/>
    </row>
    <row r="12" spans="1:37" ht="15" customHeight="1">
      <c r="V12" s="19"/>
      <c r="W12" s="20"/>
      <c r="X12" s="22"/>
      <c r="Y12" s="22"/>
      <c r="Z12" s="22"/>
      <c r="AA12" s="22"/>
      <c r="AB12" s="22"/>
      <c r="AC12" s="22"/>
      <c r="AD12" s="22"/>
      <c r="AE12" s="22"/>
      <c r="AF12" s="22"/>
      <c r="AG12" s="22"/>
      <c r="AH12" s="22"/>
      <c r="AI12" s="22"/>
      <c r="AJ12" s="22"/>
      <c r="AK12" s="23"/>
    </row>
    <row r="13" spans="1:37" ht="15" customHeight="1">
      <c r="V13" s="19"/>
      <c r="W13" s="20"/>
      <c r="X13" s="24"/>
      <c r="Y13" s="33"/>
      <c r="Z13" s="33"/>
      <c r="AA13" s="33"/>
      <c r="AB13" s="33"/>
      <c r="AC13" s="33"/>
      <c r="AD13" s="33"/>
      <c r="AE13" s="33"/>
      <c r="AF13" s="33"/>
      <c r="AG13" s="33"/>
      <c r="AH13" s="33"/>
      <c r="AI13" s="33"/>
      <c r="AJ13" s="33"/>
    </row>
    <row r="14" spans="1:37" ht="15" customHeight="1">
      <c r="V14" s="19"/>
      <c r="W14" s="19"/>
      <c r="X14" s="22"/>
      <c r="Y14" s="22"/>
      <c r="Z14" s="22"/>
      <c r="AA14" s="22"/>
      <c r="AB14" s="22"/>
      <c r="AC14" s="22"/>
      <c r="AD14" s="22"/>
      <c r="AE14" s="22"/>
      <c r="AF14" s="22"/>
      <c r="AG14" s="22"/>
      <c r="AH14" s="22"/>
      <c r="AI14" s="22"/>
      <c r="AJ14" s="22"/>
      <c r="AK14" s="23"/>
    </row>
    <row r="15" spans="1:37" ht="15" customHeight="1">
      <c r="V15" s="19"/>
      <c r="W15" s="20"/>
      <c r="X15" s="24"/>
      <c r="Y15" s="33"/>
      <c r="Z15" s="33"/>
      <c r="AA15" s="33"/>
      <c r="AB15" s="33"/>
      <c r="AC15" s="33"/>
      <c r="AD15" s="33"/>
      <c r="AE15" s="33"/>
      <c r="AF15" s="33"/>
      <c r="AG15" s="33"/>
      <c r="AH15" s="33"/>
      <c r="AI15" s="33"/>
      <c r="AJ15" s="33"/>
    </row>
    <row r="16" spans="1:37" ht="15" customHeight="1">
      <c r="V16" s="19"/>
      <c r="W16" s="19"/>
      <c r="X16" s="22"/>
      <c r="Y16" s="22"/>
      <c r="Z16" s="22"/>
      <c r="AA16" s="22"/>
      <c r="AB16" s="22"/>
      <c r="AC16" s="22"/>
      <c r="AD16" s="22"/>
      <c r="AE16" s="22"/>
      <c r="AF16" s="22"/>
      <c r="AG16" s="22"/>
      <c r="AH16" s="22"/>
      <c r="AI16" s="22"/>
      <c r="AJ16" s="22"/>
      <c r="AK16" s="23"/>
    </row>
    <row r="17" spans="22:37" ht="15" customHeight="1">
      <c r="V17" s="19"/>
      <c r="W17" s="20"/>
      <c r="X17" s="24"/>
      <c r="Y17" s="33"/>
      <c r="Z17" s="33"/>
      <c r="AA17" s="33"/>
      <c r="AB17" s="33"/>
      <c r="AC17" s="33"/>
      <c r="AD17" s="33"/>
      <c r="AE17" s="33"/>
      <c r="AF17" s="33"/>
      <c r="AG17" s="33"/>
      <c r="AH17" s="33"/>
      <c r="AI17" s="33"/>
      <c r="AJ17" s="33"/>
    </row>
    <row r="18" spans="22:37" ht="15" customHeight="1">
      <c r="V18" s="19"/>
      <c r="W18" s="19"/>
      <c r="X18" s="22"/>
      <c r="Y18" s="22"/>
      <c r="Z18" s="22"/>
      <c r="AA18" s="22"/>
      <c r="AB18" s="22"/>
      <c r="AC18" s="22"/>
      <c r="AD18" s="22"/>
      <c r="AE18" s="22"/>
      <c r="AF18" s="22"/>
      <c r="AG18" s="22"/>
      <c r="AH18" s="22"/>
      <c r="AI18" s="22"/>
      <c r="AJ18" s="22"/>
      <c r="AK18" s="23"/>
    </row>
    <row r="19" spans="22:37" ht="15" customHeight="1">
      <c r="V19" s="19"/>
      <c r="W19" s="20"/>
      <c r="X19" s="24"/>
      <c r="Y19" s="33"/>
      <c r="Z19" s="33"/>
      <c r="AA19" s="33"/>
      <c r="AB19" s="33"/>
      <c r="AC19" s="33"/>
      <c r="AD19" s="33"/>
      <c r="AE19" s="33"/>
      <c r="AF19" s="33"/>
      <c r="AG19" s="33"/>
      <c r="AH19" s="33"/>
      <c r="AI19" s="33"/>
      <c r="AJ19" s="33"/>
    </row>
    <row r="20" spans="22:37" ht="15" customHeight="1">
      <c r="V20" s="19"/>
      <c r="W20" s="19"/>
      <c r="X20" s="22"/>
      <c r="Y20" s="22"/>
      <c r="Z20" s="22"/>
      <c r="AA20" s="22"/>
      <c r="AB20" s="22"/>
      <c r="AC20" s="22"/>
      <c r="AD20" s="22"/>
      <c r="AE20" s="22"/>
      <c r="AF20" s="22"/>
      <c r="AG20" s="22"/>
      <c r="AH20" s="22"/>
      <c r="AI20" s="22"/>
      <c r="AJ20" s="22"/>
      <c r="AK20" s="23"/>
    </row>
    <row r="21" spans="22:37" ht="15" customHeight="1">
      <c r="V21" s="19"/>
      <c r="W21" s="20"/>
      <c r="X21" s="24"/>
      <c r="Y21" s="33"/>
      <c r="Z21" s="33"/>
      <c r="AA21" s="33"/>
      <c r="AB21" s="33"/>
      <c r="AC21" s="33"/>
      <c r="AD21" s="33"/>
      <c r="AE21" s="33"/>
      <c r="AF21" s="33"/>
      <c r="AG21" s="33"/>
      <c r="AH21" s="33"/>
      <c r="AI21" s="33"/>
      <c r="AJ21" s="33"/>
    </row>
    <row r="22" spans="22:37" ht="15" customHeight="1">
      <c r="V22" s="19"/>
      <c r="W22" s="20"/>
      <c r="X22" s="22"/>
      <c r="Y22" s="22"/>
      <c r="Z22" s="22"/>
      <c r="AA22" s="22"/>
      <c r="AB22" s="22"/>
      <c r="AC22" s="22"/>
      <c r="AD22" s="22"/>
      <c r="AE22" s="22"/>
      <c r="AF22" s="22"/>
      <c r="AG22" s="22"/>
      <c r="AH22" s="22"/>
      <c r="AI22" s="22"/>
      <c r="AJ22" s="22"/>
      <c r="AK22" s="23"/>
    </row>
    <row r="23" spans="22:37" ht="15" customHeight="1">
      <c r="V23" s="19"/>
      <c r="W23" s="20"/>
      <c r="X23" s="24"/>
      <c r="Y23" s="33"/>
      <c r="Z23" s="33"/>
      <c r="AA23" s="33"/>
      <c r="AB23" s="33"/>
      <c r="AC23" s="33"/>
      <c r="AD23" s="33"/>
      <c r="AE23" s="33"/>
      <c r="AF23" s="33"/>
      <c r="AG23" s="33"/>
      <c r="AH23" s="33"/>
      <c r="AI23" s="33"/>
      <c r="AJ23" s="33"/>
    </row>
    <row r="24" spans="22:37" ht="15" customHeight="1">
      <c r="V24" s="19"/>
      <c r="W24" s="20"/>
      <c r="X24" s="24"/>
      <c r="Y24" s="24"/>
      <c r="Z24" s="24"/>
      <c r="AA24" s="24"/>
      <c r="AB24" s="24"/>
      <c r="AC24" s="24"/>
      <c r="AD24" s="24"/>
      <c r="AE24" s="24"/>
      <c r="AF24" s="24"/>
      <c r="AG24" s="24"/>
      <c r="AH24" s="24"/>
      <c r="AI24" s="24"/>
      <c r="AJ24" s="24"/>
      <c r="AK24" s="23"/>
    </row>
    <row r="25" spans="22:37" ht="15" customHeight="1">
      <c r="V25" s="19"/>
      <c r="W25" s="20"/>
      <c r="X25" s="22"/>
      <c r="Y25" s="22"/>
      <c r="Z25" s="22"/>
      <c r="AA25" s="22"/>
      <c r="AB25" s="22"/>
      <c r="AC25" s="22"/>
      <c r="AD25" s="22"/>
      <c r="AE25" s="22"/>
      <c r="AF25" s="22"/>
      <c r="AG25" s="22"/>
      <c r="AH25" s="22"/>
      <c r="AI25" s="22"/>
      <c r="AJ25" s="22"/>
      <c r="AK25" s="23"/>
    </row>
    <row r="26" spans="22:37" ht="15" customHeight="1">
      <c r="V26" s="19"/>
      <c r="W26" s="20"/>
      <c r="X26" s="24"/>
      <c r="Y26" s="33"/>
      <c r="Z26" s="33"/>
      <c r="AA26" s="33"/>
      <c r="AB26" s="33"/>
      <c r="AC26" s="33"/>
      <c r="AD26" s="33"/>
      <c r="AE26" s="33"/>
      <c r="AF26" s="33"/>
      <c r="AG26" s="33"/>
      <c r="AH26" s="33"/>
      <c r="AI26" s="33"/>
      <c r="AJ26" s="33"/>
    </row>
    <row r="27" spans="22:37" ht="15" customHeight="1">
      <c r="V27" s="19"/>
      <c r="W27" s="20"/>
      <c r="X27" s="21"/>
    </row>
    <row r="28" spans="22:37" ht="15" customHeight="1">
      <c r="V28" s="19"/>
      <c r="W28" s="20"/>
      <c r="X28" s="22"/>
      <c r="Y28" s="22"/>
      <c r="Z28" s="22"/>
      <c r="AA28" s="22"/>
      <c r="AB28" s="22"/>
      <c r="AC28" s="22"/>
      <c r="AD28" s="22"/>
      <c r="AE28" s="22"/>
      <c r="AF28" s="22"/>
      <c r="AG28" s="22"/>
      <c r="AH28" s="22"/>
      <c r="AI28" s="22"/>
      <c r="AJ28" s="22"/>
      <c r="AK28" s="23"/>
    </row>
    <row r="29" spans="22:37" ht="15" customHeight="1">
      <c r="V29" s="19"/>
      <c r="W29" s="20"/>
      <c r="X29" s="24"/>
      <c r="Y29" s="33"/>
      <c r="Z29" s="33"/>
      <c r="AA29" s="33"/>
      <c r="AB29" s="33"/>
      <c r="AC29" s="33"/>
      <c r="AD29" s="33"/>
      <c r="AE29" s="33"/>
      <c r="AF29" s="33"/>
      <c r="AG29" s="33"/>
      <c r="AH29" s="33"/>
      <c r="AI29" s="33"/>
      <c r="AJ29" s="33"/>
    </row>
    <row r="30" spans="22:37" ht="15" customHeight="1">
      <c r="V30" s="19"/>
      <c r="W30" s="20"/>
      <c r="X30" s="24"/>
      <c r="Y30" s="24"/>
      <c r="Z30" s="24"/>
      <c r="AA30" s="24"/>
      <c r="AB30" s="24"/>
      <c r="AC30" s="24"/>
      <c r="AD30" s="24"/>
      <c r="AE30" s="24"/>
      <c r="AF30" s="24"/>
      <c r="AG30" s="24"/>
      <c r="AH30" s="24"/>
      <c r="AI30" s="24"/>
      <c r="AJ30" s="24"/>
    </row>
    <row r="31" spans="22:37" ht="15" customHeight="1">
      <c r="V31" s="19"/>
      <c r="W31" s="20"/>
      <c r="X31" s="22"/>
      <c r="Y31" s="22"/>
      <c r="Z31" s="22"/>
      <c r="AA31" s="22"/>
      <c r="AB31" s="22"/>
      <c r="AC31" s="22"/>
      <c r="AD31" s="22"/>
      <c r="AE31" s="22"/>
      <c r="AF31" s="22"/>
      <c r="AG31" s="22"/>
      <c r="AH31" s="22"/>
      <c r="AI31" s="22"/>
      <c r="AJ31" s="22"/>
      <c r="AK31" s="23"/>
    </row>
    <row r="32" spans="22:37" ht="15" customHeight="1">
      <c r="V32" s="19"/>
      <c r="W32" s="20"/>
      <c r="X32" s="24"/>
      <c r="Y32" s="33"/>
      <c r="Z32" s="33"/>
      <c r="AA32" s="33"/>
      <c r="AB32" s="33"/>
      <c r="AC32" s="33"/>
      <c r="AD32" s="33"/>
      <c r="AE32" s="33"/>
      <c r="AF32" s="33"/>
      <c r="AG32" s="33"/>
      <c r="AH32" s="33"/>
      <c r="AI32" s="33"/>
      <c r="AJ32" s="33"/>
    </row>
    <row r="33" spans="22:37" ht="15" customHeight="1">
      <c r="V33" s="19"/>
      <c r="W33" s="19"/>
      <c r="X33" s="22"/>
      <c r="Y33" s="22"/>
      <c r="Z33" s="22"/>
      <c r="AA33" s="22"/>
      <c r="AB33" s="22"/>
      <c r="AC33" s="22"/>
      <c r="AD33" s="22"/>
      <c r="AE33" s="22"/>
      <c r="AF33" s="22"/>
      <c r="AG33" s="22"/>
      <c r="AH33" s="22"/>
      <c r="AI33" s="22"/>
      <c r="AJ33" s="22"/>
      <c r="AK33" s="23"/>
    </row>
    <row r="34" spans="22:37" ht="15" customHeight="1">
      <c r="V34" s="19"/>
      <c r="W34" s="20"/>
      <c r="X34" s="24"/>
      <c r="Y34" s="33"/>
      <c r="Z34" s="33"/>
      <c r="AA34" s="33"/>
      <c r="AB34" s="33"/>
      <c r="AC34" s="33"/>
      <c r="AD34" s="33"/>
      <c r="AE34" s="33"/>
      <c r="AF34" s="33"/>
      <c r="AG34" s="33"/>
      <c r="AH34" s="33"/>
      <c r="AI34" s="33"/>
      <c r="AJ34" s="33"/>
    </row>
    <row r="35" spans="22:37" ht="15" customHeight="1">
      <c r="V35" s="19"/>
      <c r="W35" s="19"/>
      <c r="X35" s="22"/>
      <c r="Y35" s="22"/>
      <c r="Z35" s="22"/>
      <c r="AA35" s="22"/>
      <c r="AB35" s="22"/>
      <c r="AC35" s="22"/>
      <c r="AD35" s="22"/>
      <c r="AE35" s="22"/>
      <c r="AF35" s="22"/>
      <c r="AG35" s="22"/>
      <c r="AH35" s="22"/>
      <c r="AI35" s="22"/>
      <c r="AJ35" s="22"/>
      <c r="AK35" s="23"/>
    </row>
    <row r="36" spans="22:37" ht="15" customHeight="1">
      <c r="V36" s="19"/>
      <c r="W36" s="20"/>
      <c r="X36" s="24"/>
      <c r="Y36" s="33"/>
      <c r="Z36" s="33"/>
      <c r="AA36" s="33"/>
      <c r="AB36" s="33"/>
      <c r="AC36" s="33"/>
      <c r="AD36" s="33"/>
      <c r="AE36" s="33"/>
      <c r="AF36" s="33"/>
      <c r="AG36" s="33"/>
      <c r="AH36" s="33"/>
      <c r="AI36" s="33"/>
      <c r="AJ36" s="33"/>
    </row>
    <row r="37" spans="22:37" ht="15" customHeight="1">
      <c r="V37" s="19"/>
      <c r="W37" s="20"/>
      <c r="X37" s="22"/>
      <c r="Y37" s="22"/>
      <c r="Z37" s="22"/>
      <c r="AA37" s="22"/>
      <c r="AB37" s="22"/>
      <c r="AC37" s="22"/>
      <c r="AD37" s="22"/>
      <c r="AE37" s="22"/>
      <c r="AF37" s="22"/>
      <c r="AG37" s="22"/>
      <c r="AH37" s="22"/>
      <c r="AI37" s="22"/>
      <c r="AJ37" s="22"/>
      <c r="AK37" s="23"/>
    </row>
    <row r="38" spans="22:37" ht="15" customHeight="1">
      <c r="V38" s="19"/>
      <c r="W38" s="28"/>
      <c r="X38" s="25"/>
      <c r="Y38" s="33"/>
      <c r="Z38" s="33"/>
      <c r="AA38" s="33"/>
      <c r="AB38" s="33"/>
      <c r="AC38" s="33"/>
      <c r="AD38" s="33"/>
      <c r="AE38" s="33"/>
      <c r="AF38" s="33"/>
      <c r="AG38" s="33"/>
      <c r="AH38" s="33"/>
      <c r="AI38" s="33"/>
      <c r="AJ38" s="33"/>
    </row>
    <row r="39" spans="22:37" ht="15" customHeight="1">
      <c r="V39" s="19"/>
      <c r="W39" s="19"/>
      <c r="X39" s="26"/>
      <c r="Y39" s="26"/>
      <c r="Z39" s="26"/>
      <c r="AA39" s="26"/>
      <c r="AB39" s="26"/>
      <c r="AC39" s="26"/>
      <c r="AD39" s="26"/>
      <c r="AE39" s="26"/>
      <c r="AF39" s="26"/>
      <c r="AG39" s="26"/>
      <c r="AH39" s="26"/>
      <c r="AI39" s="26"/>
      <c r="AJ39" s="26"/>
      <c r="AK39" s="27"/>
    </row>
    <row r="40" spans="22:37" ht="15" customHeight="1">
      <c r="X40" s="33"/>
      <c r="Y40" s="33"/>
      <c r="Z40" s="33"/>
      <c r="AA40" s="33"/>
      <c r="AB40" s="33"/>
      <c r="AC40" s="33"/>
      <c r="AD40" s="33"/>
      <c r="AE40" s="33"/>
      <c r="AF40" s="33"/>
      <c r="AG40" s="33"/>
      <c r="AH40" s="33"/>
      <c r="AI40" s="33"/>
      <c r="AJ40" s="33"/>
    </row>
  </sheetData>
  <mergeCells count="4">
    <mergeCell ref="D5:D6"/>
    <mergeCell ref="A1:A7"/>
    <mergeCell ref="E1:E7"/>
    <mergeCell ref="B5:B6"/>
  </mergeCells>
  <hyperlinks>
    <hyperlink ref="B1" location="Inhalt!A1" display="Inhalt!A1" xr:uid="{5A6430B0-3A3D-4DF2-8F38-CF3048550D2D}"/>
    <hyperlink ref="B2" location="Inhalt!A1" display="Inhalt!A1" xr:uid="{9BD79FB6-364A-4DEE-B02B-625BC0F320E2}"/>
    <hyperlink ref="B3" location="Inhalt!A1" display="Titelbild" xr:uid="{D88717B4-0B82-4406-8883-D4D82477BE52}"/>
    <hyperlink ref="B4" location="Inhalt!A1" display="K I 3 - j / 2017" xr:uid="{1E9970F4-E723-4CC0-8903-6983ACF3816E}"/>
    <hyperlink ref="B5" location="Inhalt!A1" display="Jugendhilfe 2017" xr:uid="{A76DA40D-3924-40ED-856E-342EF697EDF1}"/>
    <hyperlink ref="A7:B7" location="Inhalt!A1" display="Niedersachsen-Wappen" xr:uid="{E3C21FCB-0D23-46CF-980F-07053DD8B484}"/>
  </hyperlinks>
  <pageMargins left="0.59055118110236215" right="0.59055118110236215" top="0.59055118110236215" bottom="0.9842519685039370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5A9B-73E5-4519-AE74-AB6D772D7668}">
  <dimension ref="A1:J26"/>
  <sheetViews>
    <sheetView showGridLines="0" zoomScaleNormal="100" workbookViewId="0">
      <selection sqref="A1:I1"/>
    </sheetView>
  </sheetViews>
  <sheetFormatPr baseColWidth="10" defaultRowHeight="11.25"/>
  <cols>
    <col min="1" max="9" width="10" style="258" customWidth="1"/>
    <col min="10" max="16384" width="11.42578125" style="258"/>
  </cols>
  <sheetData>
    <row r="1" spans="1:10" ht="20.100000000000001" customHeight="1">
      <c r="A1" s="412" t="s">
        <v>20</v>
      </c>
      <c r="B1" s="412"/>
      <c r="C1" s="412"/>
      <c r="D1" s="412"/>
      <c r="E1" s="412"/>
      <c r="F1" s="412"/>
      <c r="G1" s="412"/>
      <c r="H1" s="412"/>
      <c r="I1" s="412"/>
      <c r="J1" s="139" t="s">
        <v>8</v>
      </c>
    </row>
    <row r="2" spans="1:10" s="281" customFormat="1" ht="12">
      <c r="A2" s="457" t="s">
        <v>193</v>
      </c>
      <c r="B2" s="457"/>
      <c r="C2" s="457"/>
      <c r="D2" s="457"/>
      <c r="E2" s="457"/>
      <c r="F2" s="457"/>
      <c r="G2" s="457"/>
      <c r="H2" s="457"/>
      <c r="I2" s="457"/>
      <c r="J2" s="279" t="s">
        <v>8</v>
      </c>
    </row>
    <row r="3" spans="1:10" ht="6" customHeight="1">
      <c r="A3" s="479" t="s">
        <v>204</v>
      </c>
      <c r="B3" s="480"/>
      <c r="C3" s="480"/>
      <c r="D3" s="480"/>
      <c r="E3" s="480"/>
      <c r="F3" s="480"/>
      <c r="G3" s="480"/>
      <c r="H3" s="480"/>
      <c r="I3" s="480"/>
      <c r="J3" s="139" t="s">
        <v>8</v>
      </c>
    </row>
    <row r="4" spans="1:10" ht="14.1" customHeight="1">
      <c r="A4" s="466" t="s">
        <v>155</v>
      </c>
      <c r="B4" s="487" t="s">
        <v>186</v>
      </c>
      <c r="C4" s="488"/>
      <c r="D4" s="464" t="s">
        <v>187</v>
      </c>
      <c r="E4" s="490"/>
      <c r="F4" s="490"/>
      <c r="G4" s="490"/>
      <c r="H4" s="491"/>
      <c r="I4" s="460" t="s">
        <v>160</v>
      </c>
      <c r="J4" s="139" t="s">
        <v>8</v>
      </c>
    </row>
    <row r="5" spans="1:10" ht="14.1" customHeight="1">
      <c r="A5" s="485"/>
      <c r="B5" s="489"/>
      <c r="C5" s="486"/>
      <c r="D5" s="493" t="s">
        <v>116</v>
      </c>
      <c r="E5" s="464" t="s">
        <v>188</v>
      </c>
      <c r="F5" s="495"/>
      <c r="G5" s="496"/>
      <c r="H5" s="497" t="s">
        <v>195</v>
      </c>
      <c r="I5" s="492"/>
      <c r="J5" s="139" t="s">
        <v>8</v>
      </c>
    </row>
    <row r="6" spans="1:10" ht="27.95" customHeight="1">
      <c r="A6" s="485"/>
      <c r="B6" s="263" t="s">
        <v>116</v>
      </c>
      <c r="C6" s="248" t="s">
        <v>189</v>
      </c>
      <c r="D6" s="494"/>
      <c r="E6" s="266" t="s">
        <v>190</v>
      </c>
      <c r="F6" s="266" t="s">
        <v>191</v>
      </c>
      <c r="G6" s="266" t="s">
        <v>192</v>
      </c>
      <c r="H6" s="498"/>
      <c r="I6" s="492"/>
      <c r="J6" s="139" t="s">
        <v>8</v>
      </c>
    </row>
    <row r="7" spans="1:10" ht="14.1" customHeight="1">
      <c r="A7" s="486"/>
      <c r="B7" s="462" t="s">
        <v>164</v>
      </c>
      <c r="C7" s="484"/>
      <c r="D7" s="484"/>
      <c r="E7" s="484"/>
      <c r="F7" s="484"/>
      <c r="G7" s="484"/>
      <c r="H7" s="484"/>
      <c r="I7" s="484"/>
      <c r="J7" s="139" t="s">
        <v>8</v>
      </c>
    </row>
    <row r="8" spans="1:10" ht="6" customHeight="1">
      <c r="A8" s="267" t="s">
        <v>155</v>
      </c>
      <c r="B8" s="267" t="s">
        <v>205</v>
      </c>
      <c r="C8" s="267" t="s">
        <v>206</v>
      </c>
      <c r="D8" s="267" t="s">
        <v>207</v>
      </c>
      <c r="E8" s="267" t="s">
        <v>208</v>
      </c>
      <c r="F8" s="267" t="s">
        <v>209</v>
      </c>
      <c r="G8" s="267" t="s">
        <v>210</v>
      </c>
      <c r="H8" s="267" t="s">
        <v>211</v>
      </c>
      <c r="I8" s="267" t="s">
        <v>176</v>
      </c>
      <c r="J8" s="139" t="s">
        <v>8</v>
      </c>
    </row>
    <row r="9" spans="1:10" ht="14.1" customHeight="1">
      <c r="A9" s="259">
        <v>2008</v>
      </c>
      <c r="B9" s="269">
        <v>243</v>
      </c>
      <c r="C9" s="269">
        <v>153</v>
      </c>
      <c r="D9" s="275">
        <v>63</v>
      </c>
      <c r="E9" s="275">
        <v>8</v>
      </c>
      <c r="F9" s="275">
        <v>25</v>
      </c>
      <c r="G9" s="275">
        <v>31</v>
      </c>
      <c r="H9" s="275">
        <v>5</v>
      </c>
      <c r="I9" s="258">
        <v>306</v>
      </c>
      <c r="J9" s="139" t="s">
        <v>8</v>
      </c>
    </row>
    <row r="10" spans="1:10" ht="14.1" customHeight="1">
      <c r="A10" s="270">
        <v>2009</v>
      </c>
      <c r="B10" s="269">
        <v>243</v>
      </c>
      <c r="C10" s="269">
        <v>150</v>
      </c>
      <c r="D10" s="275">
        <v>62</v>
      </c>
      <c r="E10" s="275">
        <v>7</v>
      </c>
      <c r="F10" s="275">
        <v>24</v>
      </c>
      <c r="G10" s="275">
        <v>31</v>
      </c>
      <c r="H10" s="275">
        <v>6</v>
      </c>
      <c r="I10" s="258">
        <v>305</v>
      </c>
      <c r="J10" s="139" t="s">
        <v>8</v>
      </c>
    </row>
    <row r="11" spans="1:10" ht="14.1" customHeight="1">
      <c r="A11" s="270">
        <v>2010</v>
      </c>
      <c r="B11" s="269">
        <v>239</v>
      </c>
      <c r="C11" s="269">
        <v>144</v>
      </c>
      <c r="D11" s="275">
        <v>62</v>
      </c>
      <c r="E11" s="275">
        <v>5</v>
      </c>
      <c r="F11" s="275">
        <v>24</v>
      </c>
      <c r="G11" s="275">
        <v>32</v>
      </c>
      <c r="H11" s="275">
        <v>4</v>
      </c>
      <c r="I11" s="258">
        <v>301</v>
      </c>
      <c r="J11" s="139" t="s">
        <v>8</v>
      </c>
    </row>
    <row r="12" spans="1:10" ht="14.1" customHeight="1">
      <c r="A12" s="271">
        <v>2011</v>
      </c>
      <c r="B12" s="269">
        <v>249</v>
      </c>
      <c r="C12" s="269">
        <v>150</v>
      </c>
      <c r="D12" s="275">
        <v>63</v>
      </c>
      <c r="E12" s="275">
        <v>6</v>
      </c>
      <c r="F12" s="275">
        <v>25</v>
      </c>
      <c r="G12" s="275">
        <v>32</v>
      </c>
      <c r="H12" s="275">
        <v>2</v>
      </c>
      <c r="I12" s="258">
        <v>312</v>
      </c>
      <c r="J12" s="139" t="s">
        <v>8</v>
      </c>
    </row>
    <row r="13" spans="1:10" ht="14.1" customHeight="1">
      <c r="A13" s="271">
        <v>2012</v>
      </c>
      <c r="B13" s="269">
        <v>252</v>
      </c>
      <c r="C13" s="269">
        <v>151</v>
      </c>
      <c r="D13" s="275">
        <v>64</v>
      </c>
      <c r="E13" s="275">
        <v>6</v>
      </c>
      <c r="F13" s="275">
        <v>25</v>
      </c>
      <c r="G13" s="275">
        <v>32</v>
      </c>
      <c r="H13" s="275">
        <v>3</v>
      </c>
      <c r="I13" s="258">
        <v>316</v>
      </c>
      <c r="J13" s="139" t="s">
        <v>8</v>
      </c>
    </row>
    <row r="14" spans="1:10" ht="14.1" customHeight="1">
      <c r="A14" s="271">
        <v>2013</v>
      </c>
      <c r="B14" s="272">
        <v>249</v>
      </c>
      <c r="C14" s="272">
        <v>147</v>
      </c>
      <c r="D14" s="275">
        <v>62</v>
      </c>
      <c r="E14" s="275">
        <v>5</v>
      </c>
      <c r="F14" s="275">
        <v>25</v>
      </c>
      <c r="G14" s="275">
        <v>33</v>
      </c>
      <c r="H14" s="275">
        <v>4</v>
      </c>
      <c r="I14" s="258">
        <v>311</v>
      </c>
      <c r="J14" s="139" t="s">
        <v>8</v>
      </c>
    </row>
    <row r="15" spans="1:10" ht="14.1" customHeight="1">
      <c r="A15" s="271">
        <v>2014</v>
      </c>
      <c r="B15" s="272">
        <v>267</v>
      </c>
      <c r="C15" s="272">
        <v>163</v>
      </c>
      <c r="D15" s="275">
        <v>64</v>
      </c>
      <c r="E15" s="275">
        <v>6</v>
      </c>
      <c r="F15" s="275">
        <v>24</v>
      </c>
      <c r="G15" s="275">
        <v>34</v>
      </c>
      <c r="H15" s="275">
        <v>4</v>
      </c>
      <c r="I15" s="258">
        <v>331</v>
      </c>
      <c r="J15" s="139" t="s">
        <v>8</v>
      </c>
    </row>
    <row r="16" spans="1:10" ht="14.1" customHeight="1">
      <c r="A16" s="271">
        <v>2015</v>
      </c>
      <c r="B16" s="272">
        <v>261</v>
      </c>
      <c r="C16" s="272">
        <v>159</v>
      </c>
      <c r="D16" s="275">
        <v>63</v>
      </c>
      <c r="E16" s="275">
        <v>5</v>
      </c>
      <c r="F16" s="275">
        <v>24</v>
      </c>
      <c r="G16" s="275">
        <v>34</v>
      </c>
      <c r="H16" s="275">
        <v>4</v>
      </c>
      <c r="I16" s="258">
        <v>324</v>
      </c>
      <c r="J16" s="139" t="s">
        <v>8</v>
      </c>
    </row>
    <row r="17" spans="1:10" ht="14.1" customHeight="1">
      <c r="A17" s="271">
        <v>2016</v>
      </c>
      <c r="B17" s="272">
        <v>268</v>
      </c>
      <c r="C17" s="272">
        <v>163</v>
      </c>
      <c r="D17" s="275">
        <v>63</v>
      </c>
      <c r="E17" s="275">
        <v>5</v>
      </c>
      <c r="F17" s="275">
        <v>24</v>
      </c>
      <c r="G17" s="275">
        <v>34</v>
      </c>
      <c r="H17" s="275">
        <v>4</v>
      </c>
      <c r="I17" s="258">
        <v>331</v>
      </c>
      <c r="J17" s="139" t="s">
        <v>8</v>
      </c>
    </row>
    <row r="18" spans="1:10" ht="14.1" customHeight="1">
      <c r="A18" s="271">
        <v>2017</v>
      </c>
      <c r="B18" s="272">
        <v>270</v>
      </c>
      <c r="C18" s="272">
        <v>166</v>
      </c>
      <c r="D18" s="275">
        <v>64</v>
      </c>
      <c r="E18" s="275">
        <v>5</v>
      </c>
      <c r="F18" s="275">
        <v>24</v>
      </c>
      <c r="G18" s="275">
        <v>35</v>
      </c>
      <c r="H18" s="275">
        <v>5</v>
      </c>
      <c r="I18" s="258">
        <v>334</v>
      </c>
      <c r="J18" s="139" t="s">
        <v>8</v>
      </c>
    </row>
    <row r="19" spans="1:10" ht="14.1" customHeight="1">
      <c r="A19" s="271">
        <v>2018</v>
      </c>
      <c r="B19" s="272">
        <v>260</v>
      </c>
      <c r="C19" s="272">
        <v>159</v>
      </c>
      <c r="D19" s="275">
        <v>64</v>
      </c>
      <c r="E19" s="275">
        <v>5</v>
      </c>
      <c r="F19" s="275">
        <v>24</v>
      </c>
      <c r="G19" s="275">
        <v>34</v>
      </c>
      <c r="H19" s="275">
        <v>3</v>
      </c>
      <c r="I19" s="258">
        <v>324</v>
      </c>
      <c r="J19" s="139" t="s">
        <v>8</v>
      </c>
    </row>
    <row r="20" spans="1:10" ht="14.1" customHeight="1">
      <c r="A20" s="271">
        <v>2019</v>
      </c>
      <c r="B20" s="272">
        <v>258</v>
      </c>
      <c r="C20" s="272">
        <v>158</v>
      </c>
      <c r="D20" s="275">
        <v>64</v>
      </c>
      <c r="E20" s="275">
        <v>5</v>
      </c>
      <c r="F20" s="275">
        <v>24</v>
      </c>
      <c r="G20" s="275">
        <v>35</v>
      </c>
      <c r="H20" s="275">
        <v>3</v>
      </c>
      <c r="I20" s="258">
        <v>322</v>
      </c>
      <c r="J20" s="139" t="s">
        <v>8</v>
      </c>
    </row>
    <row r="21" spans="1:10" ht="39.950000000000003" customHeight="1">
      <c r="A21" s="273" t="s">
        <v>165</v>
      </c>
      <c r="B21" s="252">
        <v>-0.7692307692307665</v>
      </c>
      <c r="C21" s="252">
        <v>-0.62893081761006275</v>
      </c>
      <c r="D21" s="253">
        <v>0</v>
      </c>
      <c r="E21" s="253">
        <v>0</v>
      </c>
      <c r="F21" s="253">
        <v>0</v>
      </c>
      <c r="G21" s="253">
        <v>2.9411764705882248</v>
      </c>
      <c r="H21" s="253">
        <v>0</v>
      </c>
      <c r="I21" s="252">
        <v>-0.61728395061728669</v>
      </c>
      <c r="J21" s="139" t="s">
        <v>8</v>
      </c>
    </row>
    <row r="22" spans="1:10" s="274" customFormat="1" ht="6" customHeight="1">
      <c r="A22" s="499" t="s">
        <v>196</v>
      </c>
      <c r="B22" s="500"/>
      <c r="C22" s="500"/>
      <c r="D22" s="500"/>
      <c r="E22" s="500"/>
      <c r="F22" s="500"/>
      <c r="G22" s="500"/>
      <c r="H22" s="500"/>
      <c r="I22" s="500"/>
      <c r="J22" s="139" t="s">
        <v>8</v>
      </c>
    </row>
    <row r="23" spans="1:10" s="260" customFormat="1" ht="9" customHeight="1">
      <c r="A23" s="481" t="s">
        <v>194</v>
      </c>
      <c r="B23" s="481"/>
      <c r="C23" s="481"/>
      <c r="D23" s="481"/>
      <c r="E23" s="481"/>
      <c r="F23" s="481"/>
      <c r="G23" s="481"/>
      <c r="H23" s="481"/>
      <c r="I23" s="481"/>
      <c r="J23" s="139" t="s">
        <v>8</v>
      </c>
    </row>
    <row r="24" spans="1:10">
      <c r="A24" s="246" t="s">
        <v>7</v>
      </c>
      <c r="B24" s="246" t="s">
        <v>7</v>
      </c>
      <c r="C24" s="246" t="s">
        <v>7</v>
      </c>
      <c r="D24" s="246" t="s">
        <v>7</v>
      </c>
      <c r="E24" s="246" t="s">
        <v>7</v>
      </c>
      <c r="F24" s="246" t="s">
        <v>7</v>
      </c>
      <c r="G24" s="246" t="s">
        <v>7</v>
      </c>
      <c r="H24" s="246" t="s">
        <v>7</v>
      </c>
      <c r="I24" s="246" t="s">
        <v>7</v>
      </c>
      <c r="J24" s="247" t="s">
        <v>9</v>
      </c>
    </row>
    <row r="26" spans="1:10">
      <c r="A26" s="261"/>
      <c r="B26" s="262"/>
      <c r="C26" s="262"/>
      <c r="D26" s="262"/>
      <c r="E26" s="262"/>
      <c r="F26" s="262"/>
      <c r="G26" s="262"/>
      <c r="H26" s="262"/>
      <c r="I26" s="262"/>
    </row>
  </sheetData>
  <mergeCells count="13">
    <mergeCell ref="A2:I2"/>
    <mergeCell ref="A22:I22"/>
    <mergeCell ref="A3:I3"/>
    <mergeCell ref="A1:I1"/>
    <mergeCell ref="A23:I23"/>
    <mergeCell ref="B7:I7"/>
    <mergeCell ref="A4:A7"/>
    <mergeCell ref="B4:C5"/>
    <mergeCell ref="D4:H4"/>
    <mergeCell ref="I4:I6"/>
    <mergeCell ref="D5:D6"/>
    <mergeCell ref="E5:G5"/>
    <mergeCell ref="H5:H6"/>
  </mergeCells>
  <hyperlinks>
    <hyperlink ref="A1" location="Inhalt!A1" display="Zurück zum Inhalt" xr:uid="{9BF508A0-C8BB-4AD1-9C23-1F18B5932CD4}"/>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E28B1-20EF-46A9-BF74-D46C3B3AF80E}">
  <dimension ref="A1:K58"/>
  <sheetViews>
    <sheetView showGridLines="0" zoomScaleNormal="100" workbookViewId="0">
      <selection sqref="A1:G1"/>
    </sheetView>
  </sheetViews>
  <sheetFormatPr baseColWidth="10" defaultRowHeight="11.25"/>
  <cols>
    <col min="1" max="1" width="27.7109375" style="261" customWidth="1"/>
    <col min="2" max="3" width="9.7109375" style="261" customWidth="1"/>
    <col min="4" max="4" width="9.7109375" style="278" customWidth="1"/>
    <col min="5" max="6" width="11.28515625" style="261" customWidth="1"/>
    <col min="7" max="7" width="10.28515625" style="261" customWidth="1"/>
    <col min="8" max="256" width="11.42578125" style="261"/>
    <col min="257" max="257" width="32.28515625" style="261" customWidth="1"/>
    <col min="258" max="263" width="14.140625" style="261" customWidth="1"/>
    <col min="264" max="512" width="11.42578125" style="261"/>
    <col min="513" max="513" width="32.28515625" style="261" customWidth="1"/>
    <col min="514" max="519" width="14.140625" style="261" customWidth="1"/>
    <col min="520" max="768" width="11.42578125" style="261"/>
    <col min="769" max="769" width="32.28515625" style="261" customWidth="1"/>
    <col min="770" max="775" width="14.140625" style="261" customWidth="1"/>
    <col min="776" max="1024" width="11.42578125" style="261"/>
    <col min="1025" max="1025" width="32.28515625" style="261" customWidth="1"/>
    <col min="1026" max="1031" width="14.140625" style="261" customWidth="1"/>
    <col min="1032" max="1280" width="11.42578125" style="261"/>
    <col min="1281" max="1281" width="32.28515625" style="261" customWidth="1"/>
    <col min="1282" max="1287" width="14.140625" style="261" customWidth="1"/>
    <col min="1288" max="1536" width="11.42578125" style="261"/>
    <col min="1537" max="1537" width="32.28515625" style="261" customWidth="1"/>
    <col min="1538" max="1543" width="14.140625" style="261" customWidth="1"/>
    <col min="1544" max="1792" width="11.42578125" style="261"/>
    <col min="1793" max="1793" width="32.28515625" style="261" customWidth="1"/>
    <col min="1794" max="1799" width="14.140625" style="261" customWidth="1"/>
    <col min="1800" max="2048" width="11.42578125" style="261"/>
    <col min="2049" max="2049" width="32.28515625" style="261" customWidth="1"/>
    <col min="2050" max="2055" width="14.140625" style="261" customWidth="1"/>
    <col min="2056" max="2304" width="11.42578125" style="261"/>
    <col min="2305" max="2305" width="32.28515625" style="261" customWidth="1"/>
    <col min="2306" max="2311" width="14.140625" style="261" customWidth="1"/>
    <col min="2312" max="2560" width="11.42578125" style="261"/>
    <col min="2561" max="2561" width="32.28515625" style="261" customWidth="1"/>
    <col min="2562" max="2567" width="14.140625" style="261" customWidth="1"/>
    <col min="2568" max="2816" width="11.42578125" style="261"/>
    <col min="2817" max="2817" width="32.28515625" style="261" customWidth="1"/>
    <col min="2818" max="2823" width="14.140625" style="261" customWidth="1"/>
    <col min="2824" max="3072" width="11.42578125" style="261"/>
    <col min="3073" max="3073" width="32.28515625" style="261" customWidth="1"/>
    <col min="3074" max="3079" width="14.140625" style="261" customWidth="1"/>
    <col min="3080" max="3328" width="11.42578125" style="261"/>
    <col min="3329" max="3329" width="32.28515625" style="261" customWidth="1"/>
    <col min="3330" max="3335" width="14.140625" style="261" customWidth="1"/>
    <col min="3336" max="3584" width="11.42578125" style="261"/>
    <col min="3585" max="3585" width="32.28515625" style="261" customWidth="1"/>
    <col min="3586" max="3591" width="14.140625" style="261" customWidth="1"/>
    <col min="3592" max="3840" width="11.42578125" style="261"/>
    <col min="3841" max="3841" width="32.28515625" style="261" customWidth="1"/>
    <col min="3842" max="3847" width="14.140625" style="261" customWidth="1"/>
    <col min="3848" max="4096" width="11.42578125" style="261"/>
    <col min="4097" max="4097" width="32.28515625" style="261" customWidth="1"/>
    <col min="4098" max="4103" width="14.140625" style="261" customWidth="1"/>
    <col min="4104" max="4352" width="11.42578125" style="261"/>
    <col min="4353" max="4353" width="32.28515625" style="261" customWidth="1"/>
    <col min="4354" max="4359" width="14.140625" style="261" customWidth="1"/>
    <col min="4360" max="4608" width="11.42578125" style="261"/>
    <col min="4609" max="4609" width="32.28515625" style="261" customWidth="1"/>
    <col min="4610" max="4615" width="14.140625" style="261" customWidth="1"/>
    <col min="4616" max="4864" width="11.42578125" style="261"/>
    <col min="4865" max="4865" width="32.28515625" style="261" customWidth="1"/>
    <col min="4866" max="4871" width="14.140625" style="261" customWidth="1"/>
    <col min="4872" max="5120" width="11.42578125" style="261"/>
    <col min="5121" max="5121" width="32.28515625" style="261" customWidth="1"/>
    <col min="5122" max="5127" width="14.140625" style="261" customWidth="1"/>
    <col min="5128" max="5376" width="11.42578125" style="261"/>
    <col min="5377" max="5377" width="32.28515625" style="261" customWidth="1"/>
    <col min="5378" max="5383" width="14.140625" style="261" customWidth="1"/>
    <col min="5384" max="5632" width="11.42578125" style="261"/>
    <col min="5633" max="5633" width="32.28515625" style="261" customWidth="1"/>
    <col min="5634" max="5639" width="14.140625" style="261" customWidth="1"/>
    <col min="5640" max="5888" width="11.42578125" style="261"/>
    <col min="5889" max="5889" width="32.28515625" style="261" customWidth="1"/>
    <col min="5890" max="5895" width="14.140625" style="261" customWidth="1"/>
    <col min="5896" max="6144" width="11.42578125" style="261"/>
    <col min="6145" max="6145" width="32.28515625" style="261" customWidth="1"/>
    <col min="6146" max="6151" width="14.140625" style="261" customWidth="1"/>
    <col min="6152" max="6400" width="11.42578125" style="261"/>
    <col min="6401" max="6401" width="32.28515625" style="261" customWidth="1"/>
    <col min="6402" max="6407" width="14.140625" style="261" customWidth="1"/>
    <col min="6408" max="6656" width="11.42578125" style="261"/>
    <col min="6657" max="6657" width="32.28515625" style="261" customWidth="1"/>
    <col min="6658" max="6663" width="14.140625" style="261" customWidth="1"/>
    <col min="6664" max="6912" width="11.42578125" style="261"/>
    <col min="6913" max="6913" width="32.28515625" style="261" customWidth="1"/>
    <col min="6914" max="6919" width="14.140625" style="261" customWidth="1"/>
    <col min="6920" max="7168" width="11.42578125" style="261"/>
    <col min="7169" max="7169" width="32.28515625" style="261" customWidth="1"/>
    <col min="7170" max="7175" width="14.140625" style="261" customWidth="1"/>
    <col min="7176" max="7424" width="11.42578125" style="261"/>
    <col min="7425" max="7425" width="32.28515625" style="261" customWidth="1"/>
    <col min="7426" max="7431" width="14.140625" style="261" customWidth="1"/>
    <col min="7432" max="7680" width="11.42578125" style="261"/>
    <col min="7681" max="7681" width="32.28515625" style="261" customWidth="1"/>
    <col min="7682" max="7687" width="14.140625" style="261" customWidth="1"/>
    <col min="7688" max="7936" width="11.42578125" style="261"/>
    <col min="7937" max="7937" width="32.28515625" style="261" customWidth="1"/>
    <col min="7938" max="7943" width="14.140625" style="261" customWidth="1"/>
    <col min="7944" max="8192" width="11.42578125" style="261"/>
    <col min="8193" max="8193" width="32.28515625" style="261" customWidth="1"/>
    <col min="8194" max="8199" width="14.140625" style="261" customWidth="1"/>
    <col min="8200" max="8448" width="11.42578125" style="261"/>
    <col min="8449" max="8449" width="32.28515625" style="261" customWidth="1"/>
    <col min="8450" max="8455" width="14.140625" style="261" customWidth="1"/>
    <col min="8456" max="8704" width="11.42578125" style="261"/>
    <col min="8705" max="8705" width="32.28515625" style="261" customWidth="1"/>
    <col min="8706" max="8711" width="14.140625" style="261" customWidth="1"/>
    <col min="8712" max="8960" width="11.42578125" style="261"/>
    <col min="8961" max="8961" width="32.28515625" style="261" customWidth="1"/>
    <col min="8962" max="8967" width="14.140625" style="261" customWidth="1"/>
    <col min="8968" max="9216" width="11.42578125" style="261"/>
    <col min="9217" max="9217" width="32.28515625" style="261" customWidth="1"/>
    <col min="9218" max="9223" width="14.140625" style="261" customWidth="1"/>
    <col min="9224" max="9472" width="11.42578125" style="261"/>
    <col min="9473" max="9473" width="32.28515625" style="261" customWidth="1"/>
    <col min="9474" max="9479" width="14.140625" style="261" customWidth="1"/>
    <col min="9480" max="9728" width="11.42578125" style="261"/>
    <col min="9729" max="9729" width="32.28515625" style="261" customWidth="1"/>
    <col min="9730" max="9735" width="14.140625" style="261" customWidth="1"/>
    <col min="9736" max="9984" width="11.42578125" style="261"/>
    <col min="9985" max="9985" width="32.28515625" style="261" customWidth="1"/>
    <col min="9986" max="9991" width="14.140625" style="261" customWidth="1"/>
    <col min="9992" max="10240" width="11.42578125" style="261"/>
    <col min="10241" max="10241" width="32.28515625" style="261" customWidth="1"/>
    <col min="10242" max="10247" width="14.140625" style="261" customWidth="1"/>
    <col min="10248" max="10496" width="11.42578125" style="261"/>
    <col min="10497" max="10497" width="32.28515625" style="261" customWidth="1"/>
    <col min="10498" max="10503" width="14.140625" style="261" customWidth="1"/>
    <col min="10504" max="10752" width="11.42578125" style="261"/>
    <col min="10753" max="10753" width="32.28515625" style="261" customWidth="1"/>
    <col min="10754" max="10759" width="14.140625" style="261" customWidth="1"/>
    <col min="10760" max="11008" width="11.42578125" style="261"/>
    <col min="11009" max="11009" width="32.28515625" style="261" customWidth="1"/>
    <col min="11010" max="11015" width="14.140625" style="261" customWidth="1"/>
    <col min="11016" max="11264" width="11.42578125" style="261"/>
    <col min="11265" max="11265" width="32.28515625" style="261" customWidth="1"/>
    <col min="11266" max="11271" width="14.140625" style="261" customWidth="1"/>
    <col min="11272" max="11520" width="11.42578125" style="261"/>
    <col min="11521" max="11521" width="32.28515625" style="261" customWidth="1"/>
    <col min="11522" max="11527" width="14.140625" style="261" customWidth="1"/>
    <col min="11528" max="11776" width="11.42578125" style="261"/>
    <col min="11777" max="11777" width="32.28515625" style="261" customWidth="1"/>
    <col min="11778" max="11783" width="14.140625" style="261" customWidth="1"/>
    <col min="11784" max="12032" width="11.42578125" style="261"/>
    <col min="12033" max="12033" width="32.28515625" style="261" customWidth="1"/>
    <col min="12034" max="12039" width="14.140625" style="261" customWidth="1"/>
    <col min="12040" max="12288" width="11.42578125" style="261"/>
    <col min="12289" max="12289" width="32.28515625" style="261" customWidth="1"/>
    <col min="12290" max="12295" width="14.140625" style="261" customWidth="1"/>
    <col min="12296" max="12544" width="11.42578125" style="261"/>
    <col min="12545" max="12545" width="32.28515625" style="261" customWidth="1"/>
    <col min="12546" max="12551" width="14.140625" style="261" customWidth="1"/>
    <col min="12552" max="12800" width="11.42578125" style="261"/>
    <col min="12801" max="12801" width="32.28515625" style="261" customWidth="1"/>
    <col min="12802" max="12807" width="14.140625" style="261" customWidth="1"/>
    <col min="12808" max="13056" width="11.42578125" style="261"/>
    <col min="13057" max="13057" width="32.28515625" style="261" customWidth="1"/>
    <col min="13058" max="13063" width="14.140625" style="261" customWidth="1"/>
    <col min="13064" max="13312" width="11.42578125" style="261"/>
    <col min="13313" max="13313" width="32.28515625" style="261" customWidth="1"/>
    <col min="13314" max="13319" width="14.140625" style="261" customWidth="1"/>
    <col min="13320" max="13568" width="11.42578125" style="261"/>
    <col min="13569" max="13569" width="32.28515625" style="261" customWidth="1"/>
    <col min="13570" max="13575" width="14.140625" style="261" customWidth="1"/>
    <col min="13576" max="13824" width="11.42578125" style="261"/>
    <col min="13825" max="13825" width="32.28515625" style="261" customWidth="1"/>
    <col min="13826" max="13831" width="14.140625" style="261" customWidth="1"/>
    <col min="13832" max="14080" width="11.42578125" style="261"/>
    <col min="14081" max="14081" width="32.28515625" style="261" customWidth="1"/>
    <col min="14082" max="14087" width="14.140625" style="261" customWidth="1"/>
    <col min="14088" max="14336" width="11.42578125" style="261"/>
    <col min="14337" max="14337" width="32.28515625" style="261" customWidth="1"/>
    <col min="14338" max="14343" width="14.140625" style="261" customWidth="1"/>
    <col min="14344" max="14592" width="11.42578125" style="261"/>
    <col min="14593" max="14593" width="32.28515625" style="261" customWidth="1"/>
    <col min="14594" max="14599" width="14.140625" style="261" customWidth="1"/>
    <col min="14600" max="14848" width="11.42578125" style="261"/>
    <col min="14849" max="14849" width="32.28515625" style="261" customWidth="1"/>
    <col min="14850" max="14855" width="14.140625" style="261" customWidth="1"/>
    <col min="14856" max="15104" width="11.42578125" style="261"/>
    <col min="15105" max="15105" width="32.28515625" style="261" customWidth="1"/>
    <col min="15106" max="15111" width="14.140625" style="261" customWidth="1"/>
    <col min="15112" max="15360" width="11.42578125" style="261"/>
    <col min="15361" max="15361" width="32.28515625" style="261" customWidth="1"/>
    <col min="15362" max="15367" width="14.140625" style="261" customWidth="1"/>
    <col min="15368" max="15616" width="11.42578125" style="261"/>
    <col min="15617" max="15617" width="32.28515625" style="261" customWidth="1"/>
    <col min="15618" max="15623" width="14.140625" style="261" customWidth="1"/>
    <col min="15624" max="15872" width="11.42578125" style="261"/>
    <col min="15873" max="15873" width="32.28515625" style="261" customWidth="1"/>
    <col min="15874" max="15879" width="14.140625" style="261" customWidth="1"/>
    <col min="15880" max="16128" width="11.42578125" style="261"/>
    <col min="16129" max="16129" width="32.28515625" style="261" customWidth="1"/>
    <col min="16130" max="16135" width="14.140625" style="261" customWidth="1"/>
    <col min="16136" max="16384" width="11.42578125" style="261"/>
  </cols>
  <sheetData>
    <row r="1" spans="1:11" ht="20.100000000000001" customHeight="1">
      <c r="A1" s="412" t="s">
        <v>20</v>
      </c>
      <c r="B1" s="412"/>
      <c r="C1" s="412"/>
      <c r="D1" s="412"/>
      <c r="E1" s="412"/>
      <c r="F1" s="412"/>
      <c r="G1" s="412"/>
      <c r="H1" s="139" t="s">
        <v>8</v>
      </c>
      <c r="I1" s="227"/>
    </row>
    <row r="2" spans="1:11" s="282" customFormat="1" ht="26.1" customHeight="1">
      <c r="A2" s="503" t="s">
        <v>265</v>
      </c>
      <c r="B2" s="503"/>
      <c r="C2" s="503"/>
      <c r="D2" s="503"/>
      <c r="E2" s="503"/>
      <c r="F2" s="503"/>
      <c r="G2" s="503"/>
      <c r="H2" s="139" t="s">
        <v>8</v>
      </c>
    </row>
    <row r="3" spans="1:11" ht="6" customHeight="1">
      <c r="A3" s="458" t="s">
        <v>168</v>
      </c>
      <c r="B3" s="458"/>
      <c r="C3" s="458"/>
      <c r="D3" s="458"/>
      <c r="E3" s="458"/>
      <c r="F3" s="458"/>
      <c r="G3" s="458"/>
      <c r="H3" s="139" t="s">
        <v>8</v>
      </c>
      <c r="I3" s="285"/>
    </row>
    <row r="4" spans="1:11" ht="39.950000000000003" customHeight="1">
      <c r="A4" s="504" t="s">
        <v>507</v>
      </c>
      <c r="B4" s="507" t="s">
        <v>94</v>
      </c>
      <c r="C4" s="507" t="s">
        <v>95</v>
      </c>
      <c r="D4" s="509" t="s">
        <v>158</v>
      </c>
      <c r="E4" s="464" t="s">
        <v>96</v>
      </c>
      <c r="F4" s="465"/>
      <c r="G4" s="511" t="s">
        <v>160</v>
      </c>
      <c r="H4" s="139" t="s">
        <v>8</v>
      </c>
    </row>
    <row r="5" spans="1:11" ht="15.75" customHeight="1">
      <c r="A5" s="505"/>
      <c r="B5" s="508"/>
      <c r="C5" s="508"/>
      <c r="D5" s="510"/>
      <c r="E5" s="265" t="s">
        <v>187</v>
      </c>
      <c r="F5" s="265" t="s">
        <v>161</v>
      </c>
      <c r="G5" s="512"/>
      <c r="H5" s="139" t="s">
        <v>8</v>
      </c>
    </row>
    <row r="6" spans="1:11" ht="15.75" customHeight="1">
      <c r="A6" s="506"/>
      <c r="B6" s="501" t="s">
        <v>162</v>
      </c>
      <c r="C6" s="502"/>
      <c r="D6" s="502"/>
      <c r="E6" s="502"/>
      <c r="F6" s="502"/>
      <c r="G6" s="502"/>
      <c r="H6" s="139" t="s">
        <v>8</v>
      </c>
    </row>
    <row r="7" spans="1:11" ht="6" customHeight="1">
      <c r="A7" s="290" t="s">
        <v>263</v>
      </c>
      <c r="B7" s="291" t="s">
        <v>177</v>
      </c>
      <c r="C7" s="291" t="s">
        <v>178</v>
      </c>
      <c r="D7" s="291" t="s">
        <v>179</v>
      </c>
      <c r="E7" s="291" t="s">
        <v>180</v>
      </c>
      <c r="F7" s="291" t="s">
        <v>181</v>
      </c>
      <c r="G7" s="291" t="s">
        <v>184</v>
      </c>
      <c r="H7" s="139" t="s">
        <v>8</v>
      </c>
    </row>
    <row r="8" spans="1:11" s="277" customFormat="1" ht="12.2" customHeight="1">
      <c r="A8" s="276" t="s">
        <v>212</v>
      </c>
      <c r="B8" s="240">
        <v>33713</v>
      </c>
      <c r="C8" s="240">
        <v>4810</v>
      </c>
      <c r="D8" s="240">
        <v>11480</v>
      </c>
      <c r="E8" s="244">
        <v>14491.949999999999</v>
      </c>
      <c r="F8" s="244">
        <v>52863.56</v>
      </c>
      <c r="G8" s="240">
        <v>117358.51</v>
      </c>
      <c r="H8" s="139" t="s">
        <v>8</v>
      </c>
      <c r="I8" s="288"/>
      <c r="J8" s="288"/>
      <c r="K8" s="288"/>
    </row>
    <row r="9" spans="1:11" s="277" customFormat="1" ht="12.2" customHeight="1">
      <c r="A9" s="276" t="s">
        <v>213</v>
      </c>
      <c r="B9" s="240">
        <v>15316</v>
      </c>
      <c r="C9" s="240">
        <v>3165</v>
      </c>
      <c r="D9" s="287" t="s">
        <v>262</v>
      </c>
      <c r="E9" s="244">
        <v>6701.05</v>
      </c>
      <c r="F9" s="244">
        <v>30659.879999999997</v>
      </c>
      <c r="G9" s="240">
        <v>55841.929999999993</v>
      </c>
      <c r="H9" s="139" t="s">
        <v>8</v>
      </c>
      <c r="I9" s="288"/>
      <c r="J9" s="288"/>
      <c r="K9" s="288"/>
    </row>
    <row r="10" spans="1:11" s="277" customFormat="1" ht="12.2" customHeight="1">
      <c r="A10" s="276" t="s">
        <v>214</v>
      </c>
      <c r="B10" s="240">
        <v>26143.87</v>
      </c>
      <c r="C10" s="240">
        <v>3397</v>
      </c>
      <c r="D10" s="240">
        <v>2005</v>
      </c>
      <c r="E10" s="244">
        <v>6530.78</v>
      </c>
      <c r="F10" s="244">
        <v>29695.739999999998</v>
      </c>
      <c r="G10" s="240">
        <v>67772.39</v>
      </c>
      <c r="H10" s="139" t="s">
        <v>8</v>
      </c>
      <c r="I10" s="288"/>
      <c r="J10" s="288"/>
      <c r="K10" s="288"/>
    </row>
    <row r="11" spans="1:11" s="277" customFormat="1" ht="12.2" customHeight="1">
      <c r="A11" s="276" t="s">
        <v>215</v>
      </c>
      <c r="B11" s="240">
        <v>35127</v>
      </c>
      <c r="C11" s="240">
        <v>5533</v>
      </c>
      <c r="D11" s="240">
        <v>1300</v>
      </c>
      <c r="E11" s="244">
        <v>11271.64</v>
      </c>
      <c r="F11" s="244">
        <v>30662.79</v>
      </c>
      <c r="G11" s="240">
        <v>83894.43</v>
      </c>
      <c r="H11" s="139" t="s">
        <v>8</v>
      </c>
      <c r="I11" s="288"/>
      <c r="J11" s="288"/>
      <c r="K11" s="288"/>
    </row>
    <row r="12" spans="1:11" s="277" customFormat="1" ht="12.2" customHeight="1">
      <c r="A12" s="276" t="s">
        <v>216</v>
      </c>
      <c r="B12" s="240">
        <v>27808</v>
      </c>
      <c r="C12" s="240">
        <v>2324</v>
      </c>
      <c r="D12" s="240">
        <v>4155</v>
      </c>
      <c r="E12" s="244">
        <v>8023.14</v>
      </c>
      <c r="F12" s="244">
        <v>24705.05</v>
      </c>
      <c r="G12" s="240">
        <v>67015.19</v>
      </c>
      <c r="H12" s="139" t="s">
        <v>8</v>
      </c>
      <c r="I12" s="288"/>
      <c r="J12" s="288"/>
      <c r="K12" s="288"/>
    </row>
    <row r="13" spans="1:11" s="277" customFormat="1" ht="12.2" customHeight="1">
      <c r="A13" s="276" t="s">
        <v>217</v>
      </c>
      <c r="B13" s="240">
        <v>10045</v>
      </c>
      <c r="C13" s="240">
        <v>5850</v>
      </c>
      <c r="D13" s="287" t="s">
        <v>262</v>
      </c>
      <c r="E13" s="244">
        <v>7175.4800000000005</v>
      </c>
      <c r="F13" s="244">
        <v>15264.7</v>
      </c>
      <c r="G13" s="240">
        <v>38335.18</v>
      </c>
      <c r="H13" s="139" t="s">
        <v>8</v>
      </c>
      <c r="I13" s="288"/>
      <c r="J13" s="288"/>
      <c r="K13" s="288"/>
    </row>
    <row r="14" spans="1:11" s="277" customFormat="1" ht="12.2" customHeight="1">
      <c r="A14" s="276" t="s">
        <v>218</v>
      </c>
      <c r="B14" s="240">
        <v>17104</v>
      </c>
      <c r="C14" s="240">
        <v>2681</v>
      </c>
      <c r="D14" s="240">
        <v>4233</v>
      </c>
      <c r="E14" s="244">
        <v>7849.49</v>
      </c>
      <c r="F14" s="244">
        <v>33485.5</v>
      </c>
      <c r="G14" s="240">
        <v>65352.99</v>
      </c>
      <c r="H14" s="139" t="s">
        <v>8</v>
      </c>
      <c r="I14" s="288"/>
      <c r="J14" s="288"/>
      <c r="K14" s="288"/>
    </row>
    <row r="15" spans="1:11" s="277" customFormat="1" ht="12.2" customHeight="1">
      <c r="A15" s="276" t="s">
        <v>219</v>
      </c>
      <c r="B15" s="240">
        <v>15487</v>
      </c>
      <c r="C15" s="240">
        <v>5761</v>
      </c>
      <c r="D15" s="240">
        <v>102</v>
      </c>
      <c r="E15" s="244">
        <v>8304.34</v>
      </c>
      <c r="F15" s="244">
        <v>38928.449999999997</v>
      </c>
      <c r="G15" s="240">
        <v>68582.789999999994</v>
      </c>
      <c r="H15" s="139" t="s">
        <v>8</v>
      </c>
      <c r="I15" s="288"/>
      <c r="J15" s="288"/>
      <c r="K15" s="288"/>
    </row>
    <row r="16" spans="1:11" s="277" customFormat="1" ht="12.2" customHeight="1">
      <c r="A16" s="276" t="s">
        <v>220</v>
      </c>
      <c r="B16" s="240">
        <v>23678</v>
      </c>
      <c r="C16" s="240">
        <v>3863</v>
      </c>
      <c r="D16" s="287" t="s">
        <v>262</v>
      </c>
      <c r="E16" s="244">
        <v>7650.3600000000006</v>
      </c>
      <c r="F16" s="244">
        <v>34483.479999999996</v>
      </c>
      <c r="G16" s="240">
        <v>69674.84</v>
      </c>
      <c r="H16" s="139" t="s">
        <v>8</v>
      </c>
      <c r="I16" s="288"/>
      <c r="J16" s="288"/>
      <c r="K16" s="288"/>
    </row>
    <row r="17" spans="1:11" s="277" customFormat="1" ht="12.2" customHeight="1">
      <c r="A17" s="276" t="s">
        <v>221</v>
      </c>
      <c r="B17" s="240">
        <v>17741</v>
      </c>
      <c r="C17" s="240">
        <v>3623</v>
      </c>
      <c r="D17" s="287" t="s">
        <v>262</v>
      </c>
      <c r="E17" s="244">
        <v>6762.27</v>
      </c>
      <c r="F17" s="244">
        <v>28968.1</v>
      </c>
      <c r="G17" s="240">
        <v>57094.369999999995</v>
      </c>
      <c r="H17" s="139" t="s">
        <v>8</v>
      </c>
      <c r="I17" s="288"/>
      <c r="J17" s="288"/>
      <c r="K17" s="288"/>
    </row>
    <row r="18" spans="1:11" s="277" customFormat="1" ht="12.2" customHeight="1">
      <c r="A18" s="276" t="s">
        <v>222</v>
      </c>
      <c r="B18" s="240">
        <v>19825</v>
      </c>
      <c r="C18" s="240">
        <v>4246</v>
      </c>
      <c r="D18" s="240">
        <v>372</v>
      </c>
      <c r="E18" s="244">
        <v>8935.0299999999988</v>
      </c>
      <c r="F18" s="244">
        <v>27785.47</v>
      </c>
      <c r="G18" s="240">
        <v>61163.5</v>
      </c>
      <c r="H18" s="139" t="s">
        <v>8</v>
      </c>
      <c r="I18" s="288"/>
      <c r="J18" s="288"/>
      <c r="K18" s="288"/>
    </row>
    <row r="19" spans="1:11" s="277" customFormat="1" ht="12.2" customHeight="1">
      <c r="A19" s="276" t="s">
        <v>223</v>
      </c>
      <c r="B19" s="240">
        <v>11470</v>
      </c>
      <c r="C19" s="240">
        <v>1516</v>
      </c>
      <c r="D19" s="287" t="s">
        <v>262</v>
      </c>
      <c r="E19" s="244">
        <v>5034.45</v>
      </c>
      <c r="F19" s="244">
        <v>10377</v>
      </c>
      <c r="G19" s="240">
        <v>28397.45</v>
      </c>
      <c r="H19" s="139" t="s">
        <v>8</v>
      </c>
      <c r="I19" s="288"/>
      <c r="J19" s="288"/>
      <c r="K19" s="288"/>
    </row>
    <row r="20" spans="1:11" s="277" customFormat="1" ht="12.2" customHeight="1">
      <c r="A20" s="276" t="s">
        <v>224</v>
      </c>
      <c r="B20" s="240">
        <v>210555</v>
      </c>
      <c r="C20" s="240">
        <v>44724</v>
      </c>
      <c r="D20" s="240">
        <v>18690</v>
      </c>
      <c r="E20" s="244">
        <v>60976.68</v>
      </c>
      <c r="F20" s="244">
        <v>295939.48</v>
      </c>
      <c r="G20" s="240">
        <v>630885.15999999992</v>
      </c>
      <c r="H20" s="139" t="s">
        <v>8</v>
      </c>
      <c r="I20" s="288"/>
      <c r="J20" s="288"/>
      <c r="K20" s="288"/>
    </row>
    <row r="21" spans="1:11" s="277" customFormat="1" ht="12.2" customHeight="1">
      <c r="A21" s="276" t="s">
        <v>225</v>
      </c>
      <c r="B21" s="240">
        <v>28211</v>
      </c>
      <c r="C21" s="240">
        <v>10563</v>
      </c>
      <c r="D21" s="240">
        <v>17573</v>
      </c>
      <c r="E21" s="244">
        <v>13596.16</v>
      </c>
      <c r="F21" s="244">
        <v>102701.20999999999</v>
      </c>
      <c r="G21" s="240">
        <v>172644.37</v>
      </c>
      <c r="H21" s="139" t="s">
        <v>8</v>
      </c>
      <c r="I21" s="288"/>
      <c r="J21" s="288"/>
      <c r="K21" s="288"/>
    </row>
    <row r="22" spans="1:11" s="277" customFormat="1" ht="12.2" customHeight="1">
      <c r="A22" s="276" t="s">
        <v>226</v>
      </c>
      <c r="B22" s="240">
        <v>23919</v>
      </c>
      <c r="C22" s="240">
        <v>3721</v>
      </c>
      <c r="D22" s="287" t="s">
        <v>262</v>
      </c>
      <c r="E22" s="244">
        <v>8744.66</v>
      </c>
      <c r="F22" s="244">
        <v>56827.14</v>
      </c>
      <c r="G22" s="240">
        <v>93211.8</v>
      </c>
      <c r="H22" s="139" t="s">
        <v>8</v>
      </c>
      <c r="I22" s="288"/>
      <c r="J22" s="288"/>
      <c r="K22" s="288"/>
    </row>
    <row r="23" spans="1:11" s="277" customFormat="1" ht="12.2" customHeight="1">
      <c r="A23" s="276" t="s">
        <v>227</v>
      </c>
      <c r="B23" s="240">
        <v>41262</v>
      </c>
      <c r="C23" s="240">
        <v>12030</v>
      </c>
      <c r="D23" s="240">
        <v>2076</v>
      </c>
      <c r="E23" s="244">
        <v>16389.5</v>
      </c>
      <c r="F23" s="244">
        <v>59381.96</v>
      </c>
      <c r="G23" s="240">
        <v>131139.46</v>
      </c>
      <c r="H23" s="139" t="s">
        <v>8</v>
      </c>
      <c r="I23" s="288"/>
      <c r="J23" s="288"/>
      <c r="K23" s="288"/>
    </row>
    <row r="24" spans="1:11" s="277" customFormat="1" ht="12.2" customHeight="1">
      <c r="A24" s="276" t="s">
        <v>228</v>
      </c>
      <c r="B24" s="240">
        <v>8570</v>
      </c>
      <c r="C24" s="240">
        <v>1147</v>
      </c>
      <c r="D24" s="240">
        <v>3424</v>
      </c>
      <c r="E24" s="244">
        <v>4534.74</v>
      </c>
      <c r="F24" s="244">
        <v>13987.7</v>
      </c>
      <c r="G24" s="240">
        <v>31663.439999999999</v>
      </c>
      <c r="H24" s="139" t="s">
        <v>8</v>
      </c>
      <c r="I24" s="288"/>
      <c r="J24" s="288"/>
      <c r="K24" s="288"/>
    </row>
    <row r="25" spans="1:11" s="277" customFormat="1" ht="12.2" customHeight="1">
      <c r="A25" s="276" t="s">
        <v>229</v>
      </c>
      <c r="B25" s="240">
        <v>17467</v>
      </c>
      <c r="C25" s="240">
        <v>7244</v>
      </c>
      <c r="D25" s="240">
        <v>13382</v>
      </c>
      <c r="E25" s="244">
        <v>9576.23</v>
      </c>
      <c r="F25" s="244">
        <v>47458.05</v>
      </c>
      <c r="G25" s="240">
        <v>95127.28</v>
      </c>
      <c r="H25" s="139" t="s">
        <v>8</v>
      </c>
      <c r="I25" s="288"/>
      <c r="J25" s="288"/>
      <c r="K25" s="288"/>
    </row>
    <row r="26" spans="1:11" s="277" customFormat="1" ht="12.2" customHeight="1">
      <c r="A26" s="276" t="s">
        <v>230</v>
      </c>
      <c r="B26" s="240">
        <v>12670</v>
      </c>
      <c r="C26" s="240">
        <v>1970</v>
      </c>
      <c r="D26" s="240">
        <v>5726</v>
      </c>
      <c r="E26" s="244">
        <v>10605.73</v>
      </c>
      <c r="F26" s="244">
        <v>56327.67</v>
      </c>
      <c r="G26" s="240">
        <v>87299.4</v>
      </c>
      <c r="H26" s="139" t="s">
        <v>8</v>
      </c>
      <c r="I26" s="288"/>
      <c r="J26" s="288"/>
      <c r="K26" s="288"/>
    </row>
    <row r="27" spans="1:11" s="277" customFormat="1" ht="12.2" customHeight="1">
      <c r="A27" s="276" t="s">
        <v>231</v>
      </c>
      <c r="B27" s="240">
        <v>27092</v>
      </c>
      <c r="C27" s="240">
        <v>6485</v>
      </c>
      <c r="D27" s="240">
        <v>4855</v>
      </c>
      <c r="E27" s="244">
        <v>12773.02</v>
      </c>
      <c r="F27" s="244">
        <v>39960.46</v>
      </c>
      <c r="G27" s="240">
        <v>91165.48000000001</v>
      </c>
      <c r="H27" s="139" t="s">
        <v>8</v>
      </c>
      <c r="I27" s="288"/>
      <c r="J27" s="288"/>
      <c r="K27" s="288"/>
    </row>
    <row r="28" spans="1:11" s="277" customFormat="1" ht="12.2" customHeight="1">
      <c r="A28" s="276" t="s">
        <v>232</v>
      </c>
      <c r="B28" s="240">
        <v>11473</v>
      </c>
      <c r="C28" s="240">
        <v>2639</v>
      </c>
      <c r="D28" s="287" t="s">
        <v>262</v>
      </c>
      <c r="E28" s="244">
        <v>4087.31</v>
      </c>
      <c r="F28" s="244">
        <v>11979.99</v>
      </c>
      <c r="G28" s="240">
        <v>30179.300000000003</v>
      </c>
      <c r="H28" s="139" t="s">
        <v>8</v>
      </c>
      <c r="I28" s="288"/>
      <c r="J28" s="288"/>
      <c r="K28" s="288"/>
    </row>
    <row r="29" spans="1:11" s="277" customFormat="1" ht="12.2" customHeight="1">
      <c r="A29" s="276" t="s">
        <v>233</v>
      </c>
      <c r="B29" s="240">
        <v>32299</v>
      </c>
      <c r="C29" s="240">
        <v>7120</v>
      </c>
      <c r="D29" s="240">
        <v>1407</v>
      </c>
      <c r="E29" s="244">
        <v>9276.5</v>
      </c>
      <c r="F29" s="244">
        <v>19217.61</v>
      </c>
      <c r="G29" s="240">
        <v>69320.11</v>
      </c>
      <c r="H29" s="139" t="s">
        <v>8</v>
      </c>
      <c r="I29" s="288"/>
      <c r="J29" s="288"/>
      <c r="K29" s="288"/>
    </row>
    <row r="30" spans="1:11" s="277" customFormat="1" ht="12.2" customHeight="1">
      <c r="A30" s="276" t="s">
        <v>234</v>
      </c>
      <c r="B30" s="240">
        <v>38172.019999999997</v>
      </c>
      <c r="C30" s="240">
        <v>7616.61</v>
      </c>
      <c r="D30" s="240">
        <v>8397.17</v>
      </c>
      <c r="E30" s="244">
        <v>17480.21</v>
      </c>
      <c r="F30" s="244">
        <v>59127.460000000006</v>
      </c>
      <c r="G30" s="240">
        <v>130793.47</v>
      </c>
      <c r="H30" s="139" t="s">
        <v>8</v>
      </c>
      <c r="I30" s="288"/>
      <c r="J30" s="288"/>
      <c r="K30" s="288"/>
    </row>
    <row r="31" spans="1:11" s="277" customFormat="1" ht="12.2" customHeight="1">
      <c r="A31" s="276" t="s">
        <v>235</v>
      </c>
      <c r="B31" s="240">
        <v>5933.21</v>
      </c>
      <c r="C31" s="240">
        <v>1788</v>
      </c>
      <c r="D31" s="240">
        <v>1511.34</v>
      </c>
      <c r="E31" s="244">
        <v>3578.58</v>
      </c>
      <c r="F31" s="244">
        <v>18004.64</v>
      </c>
      <c r="G31" s="240">
        <v>30815.769999999997</v>
      </c>
      <c r="H31" s="139" t="s">
        <v>8</v>
      </c>
      <c r="I31" s="288"/>
      <c r="J31" s="288"/>
      <c r="K31" s="288"/>
    </row>
    <row r="32" spans="1:11" s="277" customFormat="1" ht="12.2" customHeight="1">
      <c r="A32" s="276" t="s">
        <v>236</v>
      </c>
      <c r="B32" s="240">
        <v>11106</v>
      </c>
      <c r="C32" s="240">
        <v>1993</v>
      </c>
      <c r="D32" s="240">
        <v>1917</v>
      </c>
      <c r="E32" s="244">
        <v>4971.83</v>
      </c>
      <c r="F32" s="244">
        <v>22389.82</v>
      </c>
      <c r="G32" s="240">
        <v>42377.65</v>
      </c>
      <c r="H32" s="139" t="s">
        <v>8</v>
      </c>
      <c r="I32" s="288"/>
      <c r="J32" s="288"/>
      <c r="K32" s="288"/>
    </row>
    <row r="33" spans="1:11" s="277" customFormat="1" ht="12.2" customHeight="1">
      <c r="A33" s="276" t="s">
        <v>237</v>
      </c>
      <c r="B33" s="240">
        <v>16193</v>
      </c>
      <c r="C33" s="240">
        <v>3844</v>
      </c>
      <c r="D33" s="240">
        <v>7427</v>
      </c>
      <c r="E33" s="244">
        <v>6882.91</v>
      </c>
      <c r="F33" s="244">
        <v>29445.73</v>
      </c>
      <c r="G33" s="240">
        <v>63792.639999999999</v>
      </c>
      <c r="H33" s="139" t="s">
        <v>8</v>
      </c>
      <c r="I33" s="288"/>
      <c r="J33" s="288"/>
      <c r="K33" s="288"/>
    </row>
    <row r="34" spans="1:11" s="277" customFormat="1" ht="12.2" customHeight="1">
      <c r="A34" s="276" t="s">
        <v>238</v>
      </c>
      <c r="B34" s="240">
        <v>17027</v>
      </c>
      <c r="C34" s="240">
        <v>4859</v>
      </c>
      <c r="D34" s="240">
        <v>6472</v>
      </c>
      <c r="E34" s="244">
        <v>7121.84</v>
      </c>
      <c r="F34" s="244">
        <v>36847.599999999999</v>
      </c>
      <c r="G34" s="240">
        <v>72327.44</v>
      </c>
      <c r="H34" s="139" t="s">
        <v>8</v>
      </c>
      <c r="I34" s="288"/>
      <c r="J34" s="288"/>
      <c r="K34" s="288"/>
    </row>
    <row r="35" spans="1:11" s="277" customFormat="1" ht="12.2" customHeight="1">
      <c r="A35" s="276" t="s">
        <v>239</v>
      </c>
      <c r="B35" s="240">
        <v>28336</v>
      </c>
      <c r="C35" s="240">
        <v>6245</v>
      </c>
      <c r="D35" s="240">
        <v>168</v>
      </c>
      <c r="E35" s="244">
        <v>10531.650000000001</v>
      </c>
      <c r="F35" s="244">
        <v>38291.919999999998</v>
      </c>
      <c r="G35" s="240">
        <v>83572.570000000007</v>
      </c>
      <c r="H35" s="139" t="s">
        <v>8</v>
      </c>
      <c r="I35" s="288"/>
      <c r="J35" s="288"/>
      <c r="K35" s="288"/>
    </row>
    <row r="36" spans="1:11" s="277" customFormat="1" ht="12.2" customHeight="1">
      <c r="A36" s="276" t="s">
        <v>240</v>
      </c>
      <c r="B36" s="240">
        <v>20882</v>
      </c>
      <c r="C36" s="240">
        <v>6916</v>
      </c>
      <c r="D36" s="240">
        <v>3172</v>
      </c>
      <c r="E36" s="244">
        <v>7979.92</v>
      </c>
      <c r="F36" s="244">
        <v>35912.050000000003</v>
      </c>
      <c r="G36" s="240">
        <v>74861.97</v>
      </c>
      <c r="H36" s="139" t="s">
        <v>8</v>
      </c>
      <c r="I36" s="288"/>
      <c r="J36" s="288"/>
      <c r="K36" s="288"/>
    </row>
    <row r="37" spans="1:11" s="277" customFormat="1" ht="12.2" customHeight="1">
      <c r="A37" s="276" t="s">
        <v>241</v>
      </c>
      <c r="B37" s="240">
        <v>24612</v>
      </c>
      <c r="C37" s="240">
        <v>4693</v>
      </c>
      <c r="D37" s="240">
        <v>7925</v>
      </c>
      <c r="E37" s="244">
        <v>12648.51</v>
      </c>
      <c r="F37" s="244">
        <v>49950.64</v>
      </c>
      <c r="G37" s="240">
        <v>99829.15</v>
      </c>
      <c r="H37" s="139" t="s">
        <v>8</v>
      </c>
      <c r="I37" s="288"/>
      <c r="J37" s="288"/>
      <c r="K37" s="288"/>
    </row>
    <row r="38" spans="1:11" s="277" customFormat="1" ht="12.2" customHeight="1">
      <c r="A38" s="276" t="s">
        <v>242</v>
      </c>
      <c r="B38" s="240">
        <v>16100</v>
      </c>
      <c r="C38" s="240">
        <v>2179</v>
      </c>
      <c r="D38" s="240">
        <v>1540</v>
      </c>
      <c r="E38" s="244">
        <v>7614.869999999999</v>
      </c>
      <c r="F38" s="244">
        <v>22738.32</v>
      </c>
      <c r="G38" s="240">
        <v>50172.19</v>
      </c>
      <c r="H38" s="139" t="s">
        <v>8</v>
      </c>
      <c r="I38" s="288"/>
      <c r="J38" s="288"/>
      <c r="K38" s="288"/>
    </row>
    <row r="39" spans="1:11" s="277" customFormat="1" ht="12.2" customHeight="1">
      <c r="A39" s="276" t="s">
        <v>243</v>
      </c>
      <c r="B39" s="240">
        <v>19133</v>
      </c>
      <c r="C39" s="240">
        <v>3654</v>
      </c>
      <c r="D39" s="240">
        <v>654</v>
      </c>
      <c r="E39" s="244">
        <v>9322.869999999999</v>
      </c>
      <c r="F39" s="244">
        <v>27331.7</v>
      </c>
      <c r="G39" s="240">
        <v>60095.57</v>
      </c>
      <c r="H39" s="139" t="s">
        <v>8</v>
      </c>
      <c r="I39" s="288"/>
      <c r="J39" s="288"/>
      <c r="K39" s="288"/>
    </row>
    <row r="40" spans="1:11" s="277" customFormat="1" ht="12.2" customHeight="1">
      <c r="A40" s="276" t="s">
        <v>244</v>
      </c>
      <c r="B40" s="240">
        <v>16454</v>
      </c>
      <c r="C40" s="240">
        <v>1940</v>
      </c>
      <c r="D40" s="240">
        <v>133</v>
      </c>
      <c r="E40" s="244">
        <v>4558.09</v>
      </c>
      <c r="F40" s="244">
        <v>15406.619999999999</v>
      </c>
      <c r="G40" s="240">
        <v>38491.71</v>
      </c>
      <c r="H40" s="139" t="s">
        <v>8</v>
      </c>
      <c r="I40" s="288"/>
      <c r="J40" s="288"/>
      <c r="K40" s="288"/>
    </row>
    <row r="41" spans="1:11" s="277" customFormat="1" ht="12.2" customHeight="1">
      <c r="A41" s="276" t="s">
        <v>245</v>
      </c>
      <c r="B41" s="240">
        <v>8278</v>
      </c>
      <c r="C41" s="240">
        <v>626</v>
      </c>
      <c r="D41" s="240">
        <v>5937</v>
      </c>
      <c r="E41" s="244">
        <v>3683.45</v>
      </c>
      <c r="F41" s="244">
        <v>12580.98</v>
      </c>
      <c r="G41" s="240">
        <v>31105.43</v>
      </c>
      <c r="H41" s="139" t="s">
        <v>8</v>
      </c>
      <c r="I41" s="288"/>
      <c r="J41" s="288"/>
      <c r="K41" s="288"/>
    </row>
    <row r="42" spans="1:11" s="277" customFormat="1" ht="12.2" customHeight="1">
      <c r="A42" s="276" t="s">
        <v>246</v>
      </c>
      <c r="B42" s="240">
        <v>18155</v>
      </c>
      <c r="C42" s="240">
        <v>5708</v>
      </c>
      <c r="D42" s="240">
        <v>675</v>
      </c>
      <c r="E42" s="244">
        <v>10890.880000000001</v>
      </c>
      <c r="F42" s="244">
        <v>40430.01</v>
      </c>
      <c r="G42" s="240">
        <v>75858.890000000014</v>
      </c>
      <c r="H42" s="139" t="s">
        <v>8</v>
      </c>
      <c r="I42" s="288"/>
      <c r="J42" s="288"/>
      <c r="K42" s="288"/>
    </row>
    <row r="43" spans="1:11" s="277" customFormat="1" ht="12.2" customHeight="1">
      <c r="A43" s="276" t="s">
        <v>247</v>
      </c>
      <c r="B43" s="240">
        <v>26126</v>
      </c>
      <c r="C43" s="240">
        <v>3952</v>
      </c>
      <c r="D43" s="240">
        <v>3735</v>
      </c>
      <c r="E43" s="244">
        <v>9266.4500000000007</v>
      </c>
      <c r="F43" s="244">
        <v>38901.379999999997</v>
      </c>
      <c r="G43" s="240">
        <v>81980.829999999987</v>
      </c>
      <c r="H43" s="139" t="s">
        <v>8</v>
      </c>
      <c r="I43" s="288"/>
      <c r="J43" s="288"/>
      <c r="K43" s="288"/>
    </row>
    <row r="44" spans="1:11" s="277" customFormat="1" ht="12.2" customHeight="1">
      <c r="A44" s="276" t="s">
        <v>248</v>
      </c>
      <c r="B44" s="240">
        <v>16948</v>
      </c>
      <c r="C44" s="240">
        <v>4027</v>
      </c>
      <c r="D44" s="240">
        <v>4682</v>
      </c>
      <c r="E44" s="244">
        <v>4171.62</v>
      </c>
      <c r="F44" s="244">
        <v>13124.8</v>
      </c>
      <c r="G44" s="240">
        <v>42953.42</v>
      </c>
      <c r="H44" s="139" t="s">
        <v>8</v>
      </c>
      <c r="I44" s="288"/>
      <c r="J44" s="288"/>
      <c r="K44" s="288"/>
    </row>
    <row r="45" spans="1:11" s="277" customFormat="1" ht="12.2" customHeight="1">
      <c r="A45" s="276" t="s">
        <v>249</v>
      </c>
      <c r="B45" s="240">
        <v>19555</v>
      </c>
      <c r="C45" s="240">
        <v>3150</v>
      </c>
      <c r="D45" s="240">
        <v>3885</v>
      </c>
      <c r="E45" s="244">
        <v>7765.07</v>
      </c>
      <c r="F45" s="244">
        <v>34538.15</v>
      </c>
      <c r="G45" s="240">
        <v>68893.22</v>
      </c>
      <c r="H45" s="139" t="s">
        <v>8</v>
      </c>
      <c r="I45" s="288"/>
      <c r="J45" s="288"/>
      <c r="K45" s="288"/>
    </row>
    <row r="46" spans="1:11" s="277" customFormat="1" ht="12.2" customHeight="1">
      <c r="A46" s="276" t="s">
        <v>250</v>
      </c>
      <c r="B46" s="240">
        <v>20465</v>
      </c>
      <c r="C46" s="240">
        <v>8734</v>
      </c>
      <c r="D46" s="240">
        <v>1496</v>
      </c>
      <c r="E46" s="244">
        <v>21242.52</v>
      </c>
      <c r="F46" s="244">
        <v>54847.4</v>
      </c>
      <c r="G46" s="240">
        <v>106784.92000000001</v>
      </c>
      <c r="H46" s="139" t="s">
        <v>8</v>
      </c>
      <c r="I46" s="288"/>
      <c r="J46" s="288"/>
      <c r="K46" s="288"/>
    </row>
    <row r="47" spans="1:11" s="277" customFormat="1" ht="12.2" customHeight="1">
      <c r="A47" s="276" t="s">
        <v>251</v>
      </c>
      <c r="B47" s="240">
        <v>22962.51</v>
      </c>
      <c r="C47" s="240">
        <v>4157.68</v>
      </c>
      <c r="D47" s="240">
        <v>3402.52</v>
      </c>
      <c r="E47" s="244">
        <v>10232.89</v>
      </c>
      <c r="F47" s="244">
        <v>40127.160000000003</v>
      </c>
      <c r="G47" s="240">
        <v>80882.760000000009</v>
      </c>
      <c r="H47" s="139" t="s">
        <v>8</v>
      </c>
      <c r="I47" s="288"/>
      <c r="J47" s="288"/>
      <c r="K47" s="288"/>
    </row>
    <row r="48" spans="1:11" s="277" customFormat="1" ht="12.2" customHeight="1">
      <c r="A48" s="276" t="s">
        <v>252</v>
      </c>
      <c r="B48" s="240">
        <v>42433</v>
      </c>
      <c r="C48" s="240">
        <v>11949</v>
      </c>
      <c r="D48" s="240">
        <v>8227</v>
      </c>
      <c r="E48" s="244">
        <v>21036.54</v>
      </c>
      <c r="F48" s="244">
        <v>87344.12</v>
      </c>
      <c r="G48" s="240">
        <v>170989.66</v>
      </c>
      <c r="H48" s="139" t="s">
        <v>8</v>
      </c>
      <c r="I48" s="288"/>
      <c r="J48" s="288"/>
      <c r="K48" s="288"/>
    </row>
    <row r="49" spans="1:11" s="277" customFormat="1" ht="12.2" customHeight="1">
      <c r="A49" s="276" t="s">
        <v>253</v>
      </c>
      <c r="B49" s="240">
        <v>21316</v>
      </c>
      <c r="C49" s="240">
        <v>4075</v>
      </c>
      <c r="D49" s="287" t="s">
        <v>262</v>
      </c>
      <c r="E49" s="244">
        <v>6192.82</v>
      </c>
      <c r="F49" s="244">
        <v>38171.17</v>
      </c>
      <c r="G49" s="240">
        <v>69754.989999999991</v>
      </c>
      <c r="H49" s="139" t="s">
        <v>8</v>
      </c>
      <c r="I49" s="288"/>
      <c r="J49" s="288"/>
      <c r="K49" s="288"/>
    </row>
    <row r="50" spans="1:11" s="277" customFormat="1" ht="12.2" customHeight="1">
      <c r="A50" s="276" t="s">
        <v>254</v>
      </c>
      <c r="B50" s="240">
        <v>17004.669999999998</v>
      </c>
      <c r="C50" s="240">
        <v>3678.06</v>
      </c>
      <c r="D50" s="240">
        <v>897.27</v>
      </c>
      <c r="E50" s="244">
        <v>9882.19</v>
      </c>
      <c r="F50" s="244">
        <v>33724.5</v>
      </c>
      <c r="G50" s="240">
        <v>65186.69</v>
      </c>
      <c r="H50" s="139" t="s">
        <v>8</v>
      </c>
      <c r="I50" s="288"/>
      <c r="J50" s="288"/>
      <c r="K50" s="288"/>
    </row>
    <row r="51" spans="1:11" s="277" customFormat="1" ht="12.2" customHeight="1">
      <c r="A51" s="276" t="s">
        <v>255</v>
      </c>
      <c r="B51" s="240">
        <v>23644</v>
      </c>
      <c r="C51" s="240">
        <v>10187</v>
      </c>
      <c r="D51" s="240">
        <v>7275</v>
      </c>
      <c r="E51" s="244">
        <v>11786</v>
      </c>
      <c r="F51" s="244">
        <v>25852.309999999998</v>
      </c>
      <c r="G51" s="240">
        <v>78744.31</v>
      </c>
      <c r="H51" s="139" t="s">
        <v>8</v>
      </c>
      <c r="I51" s="288"/>
      <c r="J51" s="288"/>
      <c r="K51" s="288"/>
    </row>
    <row r="52" spans="1:11" s="277" customFormat="1" ht="12.2" customHeight="1">
      <c r="A52" s="276" t="s">
        <v>256</v>
      </c>
      <c r="B52" s="240">
        <v>20577</v>
      </c>
      <c r="C52" s="240">
        <v>4653</v>
      </c>
      <c r="D52" s="240">
        <v>130</v>
      </c>
      <c r="E52" s="244">
        <v>7784.36</v>
      </c>
      <c r="F52" s="244">
        <v>32995.279999999999</v>
      </c>
      <c r="G52" s="240">
        <v>66139.64</v>
      </c>
      <c r="H52" s="139" t="s">
        <v>8</v>
      </c>
      <c r="I52" s="288"/>
      <c r="J52" s="288"/>
      <c r="K52" s="288"/>
    </row>
    <row r="53" spans="1:11" s="277" customFormat="1" ht="12.2" customHeight="1">
      <c r="A53" s="276" t="s">
        <v>257</v>
      </c>
      <c r="B53" s="240">
        <v>42949</v>
      </c>
      <c r="C53" s="240">
        <v>12357</v>
      </c>
      <c r="D53" s="287" t="s">
        <v>262</v>
      </c>
      <c r="E53" s="244">
        <v>24290.959999999999</v>
      </c>
      <c r="F53" s="244">
        <v>105723.70999999999</v>
      </c>
      <c r="G53" s="240">
        <v>185320.66999999998</v>
      </c>
      <c r="H53" s="139" t="s">
        <v>8</v>
      </c>
      <c r="I53" s="288"/>
      <c r="J53" s="288"/>
      <c r="K53" s="288"/>
    </row>
    <row r="54" spans="1:11" s="277" customFormat="1" ht="12.2" customHeight="1">
      <c r="A54" s="276" t="s">
        <v>258</v>
      </c>
      <c r="B54" s="240">
        <v>19950</v>
      </c>
      <c r="C54" s="240">
        <v>1366</v>
      </c>
      <c r="D54" s="240">
        <v>11354</v>
      </c>
      <c r="E54" s="244">
        <v>10017.58</v>
      </c>
      <c r="F54" s="244">
        <v>53027.979999999996</v>
      </c>
      <c r="G54" s="240">
        <v>95715.56</v>
      </c>
      <c r="H54" s="139" t="s">
        <v>8</v>
      </c>
      <c r="I54" s="288"/>
      <c r="J54" s="288"/>
      <c r="K54" s="288"/>
    </row>
    <row r="55" spans="1:11" s="277" customFormat="1" ht="12.2" customHeight="1">
      <c r="A55" s="276" t="s">
        <v>259</v>
      </c>
      <c r="B55" s="240">
        <v>8573</v>
      </c>
      <c r="C55" s="240">
        <v>824</v>
      </c>
      <c r="D55" s="240">
        <v>6899</v>
      </c>
      <c r="E55" s="244">
        <v>6525.2199999999993</v>
      </c>
      <c r="F55" s="244">
        <v>25032.59</v>
      </c>
      <c r="G55" s="240">
        <v>47853.81</v>
      </c>
      <c r="H55" s="139" t="s">
        <v>8</v>
      </c>
      <c r="I55" s="288"/>
      <c r="J55" s="288"/>
      <c r="K55" s="288"/>
    </row>
    <row r="56" spans="1:11" s="277" customFormat="1" ht="12.2" customHeight="1">
      <c r="A56" s="276" t="s">
        <v>260</v>
      </c>
      <c r="B56" s="240">
        <v>11387</v>
      </c>
      <c r="C56" s="240">
        <v>3188</v>
      </c>
      <c r="D56" s="287" t="s">
        <v>262</v>
      </c>
      <c r="E56" s="244">
        <v>4933.6900000000005</v>
      </c>
      <c r="F56" s="244">
        <v>11802.970000000001</v>
      </c>
      <c r="G56" s="240">
        <v>31311.660000000003</v>
      </c>
      <c r="H56" s="139" t="s">
        <v>8</v>
      </c>
      <c r="I56" s="288"/>
      <c r="J56" s="288"/>
      <c r="K56" s="288"/>
    </row>
    <row r="57" spans="1:11" s="284" customFormat="1" ht="20.100000000000001" customHeight="1">
      <c r="A57" s="283" t="s">
        <v>261</v>
      </c>
      <c r="B57" s="286">
        <v>1221247.2799999998</v>
      </c>
      <c r="C57" s="286">
        <v>272771.34999999998</v>
      </c>
      <c r="D57" s="286">
        <v>188691.3</v>
      </c>
      <c r="E57" s="292">
        <v>511684.03000000014</v>
      </c>
      <c r="F57" s="292">
        <v>2065374.9999999995</v>
      </c>
      <c r="G57" s="286">
        <v>4259768.96</v>
      </c>
      <c r="H57" s="139" t="s">
        <v>8</v>
      </c>
      <c r="I57" s="289"/>
      <c r="J57" s="289"/>
      <c r="K57" s="289"/>
    </row>
    <row r="58" spans="1:11">
      <c r="A58" s="246" t="s">
        <v>7</v>
      </c>
      <c r="B58" s="246" t="s">
        <v>7</v>
      </c>
      <c r="C58" s="246" t="s">
        <v>7</v>
      </c>
      <c r="D58" s="246" t="s">
        <v>7</v>
      </c>
      <c r="E58" s="246" t="s">
        <v>7</v>
      </c>
      <c r="F58" s="246" t="s">
        <v>7</v>
      </c>
      <c r="G58" s="246" t="s">
        <v>7</v>
      </c>
      <c r="H58" s="247" t="s">
        <v>9</v>
      </c>
      <c r="I58" s="246"/>
    </row>
  </sheetData>
  <mergeCells count="10">
    <mergeCell ref="A1:G1"/>
    <mergeCell ref="E4:F4"/>
    <mergeCell ref="B6:G6"/>
    <mergeCell ref="A2:G2"/>
    <mergeCell ref="A3:G3"/>
    <mergeCell ref="A4:A6"/>
    <mergeCell ref="B4:B5"/>
    <mergeCell ref="C4:C5"/>
    <mergeCell ref="D4:D5"/>
    <mergeCell ref="G4:G5"/>
  </mergeCells>
  <hyperlinks>
    <hyperlink ref="A1" location="Inhalt!A1" display="Zurück zum Inhalt" xr:uid="{83838E89-C855-484E-B6EE-2C0BD769D58D}"/>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2314-EFE4-44A1-AE73-32A413A0D22A}">
  <dimension ref="A1:IV455"/>
  <sheetViews>
    <sheetView showGridLines="0" zoomScaleNormal="100" workbookViewId="0">
      <selection sqref="A1:G1"/>
    </sheetView>
  </sheetViews>
  <sheetFormatPr baseColWidth="10" defaultRowHeight="11.25"/>
  <cols>
    <col min="1" max="1" width="27.7109375" style="294" customWidth="1"/>
    <col min="2" max="4" width="9.7109375" style="294" customWidth="1"/>
    <col min="5" max="6" width="11.28515625" style="294" customWidth="1"/>
    <col min="7" max="7" width="10.28515625" style="294" customWidth="1"/>
    <col min="8" max="256" width="11.42578125" style="294"/>
    <col min="257" max="257" width="31" style="294" customWidth="1"/>
    <col min="258" max="263" width="13" style="294" customWidth="1"/>
    <col min="264" max="512" width="11.42578125" style="294"/>
    <col min="513" max="513" width="31" style="294" customWidth="1"/>
    <col min="514" max="519" width="13" style="294" customWidth="1"/>
    <col min="520" max="768" width="11.42578125" style="294"/>
    <col min="769" max="769" width="31" style="294" customWidth="1"/>
    <col min="770" max="775" width="13" style="294" customWidth="1"/>
    <col min="776" max="1024" width="11.42578125" style="294"/>
    <col min="1025" max="1025" width="31" style="294" customWidth="1"/>
    <col min="1026" max="1031" width="13" style="294" customWidth="1"/>
    <col min="1032" max="1280" width="11.42578125" style="294"/>
    <col min="1281" max="1281" width="31" style="294" customWidth="1"/>
    <col min="1282" max="1287" width="13" style="294" customWidth="1"/>
    <col min="1288" max="1536" width="11.42578125" style="294"/>
    <col min="1537" max="1537" width="31" style="294" customWidth="1"/>
    <col min="1538" max="1543" width="13" style="294" customWidth="1"/>
    <col min="1544" max="1792" width="11.42578125" style="294"/>
    <col min="1793" max="1793" width="31" style="294" customWidth="1"/>
    <col min="1794" max="1799" width="13" style="294" customWidth="1"/>
    <col min="1800" max="2048" width="11.42578125" style="294"/>
    <col min="2049" max="2049" width="31" style="294" customWidth="1"/>
    <col min="2050" max="2055" width="13" style="294" customWidth="1"/>
    <col min="2056" max="2304" width="11.42578125" style="294"/>
    <col min="2305" max="2305" width="31" style="294" customWidth="1"/>
    <col min="2306" max="2311" width="13" style="294" customWidth="1"/>
    <col min="2312" max="2560" width="11.42578125" style="294"/>
    <col min="2561" max="2561" width="31" style="294" customWidth="1"/>
    <col min="2562" max="2567" width="13" style="294" customWidth="1"/>
    <col min="2568" max="2816" width="11.42578125" style="294"/>
    <col min="2817" max="2817" width="31" style="294" customWidth="1"/>
    <col min="2818" max="2823" width="13" style="294" customWidth="1"/>
    <col min="2824" max="3072" width="11.42578125" style="294"/>
    <col min="3073" max="3073" width="31" style="294" customWidth="1"/>
    <col min="3074" max="3079" width="13" style="294" customWidth="1"/>
    <col min="3080" max="3328" width="11.42578125" style="294"/>
    <col min="3329" max="3329" width="31" style="294" customWidth="1"/>
    <col min="3330" max="3335" width="13" style="294" customWidth="1"/>
    <col min="3336" max="3584" width="11.42578125" style="294"/>
    <col min="3585" max="3585" width="31" style="294" customWidth="1"/>
    <col min="3586" max="3591" width="13" style="294" customWidth="1"/>
    <col min="3592" max="3840" width="11.42578125" style="294"/>
    <col min="3841" max="3841" width="31" style="294" customWidth="1"/>
    <col min="3842" max="3847" width="13" style="294" customWidth="1"/>
    <col min="3848" max="4096" width="11.42578125" style="294"/>
    <col min="4097" max="4097" width="31" style="294" customWidth="1"/>
    <col min="4098" max="4103" width="13" style="294" customWidth="1"/>
    <col min="4104" max="4352" width="11.42578125" style="294"/>
    <col min="4353" max="4353" width="31" style="294" customWidth="1"/>
    <col min="4354" max="4359" width="13" style="294" customWidth="1"/>
    <col min="4360" max="4608" width="11.42578125" style="294"/>
    <col min="4609" max="4609" width="31" style="294" customWidth="1"/>
    <col min="4610" max="4615" width="13" style="294" customWidth="1"/>
    <col min="4616" max="4864" width="11.42578125" style="294"/>
    <col min="4865" max="4865" width="31" style="294" customWidth="1"/>
    <col min="4866" max="4871" width="13" style="294" customWidth="1"/>
    <col min="4872" max="5120" width="11.42578125" style="294"/>
    <col min="5121" max="5121" width="31" style="294" customWidth="1"/>
    <col min="5122" max="5127" width="13" style="294" customWidth="1"/>
    <col min="5128" max="5376" width="11.42578125" style="294"/>
    <col min="5377" max="5377" width="31" style="294" customWidth="1"/>
    <col min="5378" max="5383" width="13" style="294" customWidth="1"/>
    <col min="5384" max="5632" width="11.42578125" style="294"/>
    <col min="5633" max="5633" width="31" style="294" customWidth="1"/>
    <col min="5634" max="5639" width="13" style="294" customWidth="1"/>
    <col min="5640" max="5888" width="11.42578125" style="294"/>
    <col min="5889" max="5889" width="31" style="294" customWidth="1"/>
    <col min="5890" max="5895" width="13" style="294" customWidth="1"/>
    <col min="5896" max="6144" width="11.42578125" style="294"/>
    <col min="6145" max="6145" width="31" style="294" customWidth="1"/>
    <col min="6146" max="6151" width="13" style="294" customWidth="1"/>
    <col min="6152" max="6400" width="11.42578125" style="294"/>
    <col min="6401" max="6401" width="31" style="294" customWidth="1"/>
    <col min="6402" max="6407" width="13" style="294" customWidth="1"/>
    <col min="6408" max="6656" width="11.42578125" style="294"/>
    <col min="6657" max="6657" width="31" style="294" customWidth="1"/>
    <col min="6658" max="6663" width="13" style="294" customWidth="1"/>
    <col min="6664" max="6912" width="11.42578125" style="294"/>
    <col min="6913" max="6913" width="31" style="294" customWidth="1"/>
    <col min="6914" max="6919" width="13" style="294" customWidth="1"/>
    <col min="6920" max="7168" width="11.42578125" style="294"/>
    <col min="7169" max="7169" width="31" style="294" customWidth="1"/>
    <col min="7170" max="7175" width="13" style="294" customWidth="1"/>
    <col min="7176" max="7424" width="11.42578125" style="294"/>
    <col min="7425" max="7425" width="31" style="294" customWidth="1"/>
    <col min="7426" max="7431" width="13" style="294" customWidth="1"/>
    <col min="7432" max="7680" width="11.42578125" style="294"/>
    <col min="7681" max="7681" width="31" style="294" customWidth="1"/>
    <col min="7682" max="7687" width="13" style="294" customWidth="1"/>
    <col min="7688" max="7936" width="11.42578125" style="294"/>
    <col min="7937" max="7937" width="31" style="294" customWidth="1"/>
    <col min="7938" max="7943" width="13" style="294" customWidth="1"/>
    <col min="7944" max="8192" width="11.42578125" style="294"/>
    <col min="8193" max="8193" width="31" style="294" customWidth="1"/>
    <col min="8194" max="8199" width="13" style="294" customWidth="1"/>
    <col min="8200" max="8448" width="11.42578125" style="294"/>
    <col min="8449" max="8449" width="31" style="294" customWidth="1"/>
    <col min="8450" max="8455" width="13" style="294" customWidth="1"/>
    <col min="8456" max="8704" width="11.42578125" style="294"/>
    <col min="8705" max="8705" width="31" style="294" customWidth="1"/>
    <col min="8706" max="8711" width="13" style="294" customWidth="1"/>
    <col min="8712" max="8960" width="11.42578125" style="294"/>
    <col min="8961" max="8961" width="31" style="294" customWidth="1"/>
    <col min="8962" max="8967" width="13" style="294" customWidth="1"/>
    <col min="8968" max="9216" width="11.42578125" style="294"/>
    <col min="9217" max="9217" width="31" style="294" customWidth="1"/>
    <col min="9218" max="9223" width="13" style="294" customWidth="1"/>
    <col min="9224" max="9472" width="11.42578125" style="294"/>
    <col min="9473" max="9473" width="31" style="294" customWidth="1"/>
    <col min="9474" max="9479" width="13" style="294" customWidth="1"/>
    <col min="9480" max="9728" width="11.42578125" style="294"/>
    <col min="9729" max="9729" width="31" style="294" customWidth="1"/>
    <col min="9730" max="9735" width="13" style="294" customWidth="1"/>
    <col min="9736" max="9984" width="11.42578125" style="294"/>
    <col min="9985" max="9985" width="31" style="294" customWidth="1"/>
    <col min="9986" max="9991" width="13" style="294" customWidth="1"/>
    <col min="9992" max="10240" width="11.42578125" style="294"/>
    <col min="10241" max="10241" width="31" style="294" customWidth="1"/>
    <col min="10242" max="10247" width="13" style="294" customWidth="1"/>
    <col min="10248" max="10496" width="11.42578125" style="294"/>
    <col min="10497" max="10497" width="31" style="294" customWidth="1"/>
    <col min="10498" max="10503" width="13" style="294" customWidth="1"/>
    <col min="10504" max="10752" width="11.42578125" style="294"/>
    <col min="10753" max="10753" width="31" style="294" customWidth="1"/>
    <col min="10754" max="10759" width="13" style="294" customWidth="1"/>
    <col min="10760" max="11008" width="11.42578125" style="294"/>
    <col min="11009" max="11009" width="31" style="294" customWidth="1"/>
    <col min="11010" max="11015" width="13" style="294" customWidth="1"/>
    <col min="11016" max="11264" width="11.42578125" style="294"/>
    <col min="11265" max="11265" width="31" style="294" customWidth="1"/>
    <col min="11266" max="11271" width="13" style="294" customWidth="1"/>
    <col min="11272" max="11520" width="11.42578125" style="294"/>
    <col min="11521" max="11521" width="31" style="294" customWidth="1"/>
    <col min="11522" max="11527" width="13" style="294" customWidth="1"/>
    <col min="11528" max="11776" width="11.42578125" style="294"/>
    <col min="11777" max="11777" width="31" style="294" customWidth="1"/>
    <col min="11778" max="11783" width="13" style="294" customWidth="1"/>
    <col min="11784" max="12032" width="11.42578125" style="294"/>
    <col min="12033" max="12033" width="31" style="294" customWidth="1"/>
    <col min="12034" max="12039" width="13" style="294" customWidth="1"/>
    <col min="12040" max="12288" width="11.42578125" style="294"/>
    <col min="12289" max="12289" width="31" style="294" customWidth="1"/>
    <col min="12290" max="12295" width="13" style="294" customWidth="1"/>
    <col min="12296" max="12544" width="11.42578125" style="294"/>
    <col min="12545" max="12545" width="31" style="294" customWidth="1"/>
    <col min="12546" max="12551" width="13" style="294" customWidth="1"/>
    <col min="12552" max="12800" width="11.42578125" style="294"/>
    <col min="12801" max="12801" width="31" style="294" customWidth="1"/>
    <col min="12802" max="12807" width="13" style="294" customWidth="1"/>
    <col min="12808" max="13056" width="11.42578125" style="294"/>
    <col min="13057" max="13057" width="31" style="294" customWidth="1"/>
    <col min="13058" max="13063" width="13" style="294" customWidth="1"/>
    <col min="13064" max="13312" width="11.42578125" style="294"/>
    <col min="13313" max="13313" width="31" style="294" customWidth="1"/>
    <col min="13314" max="13319" width="13" style="294" customWidth="1"/>
    <col min="13320" max="13568" width="11.42578125" style="294"/>
    <col min="13569" max="13569" width="31" style="294" customWidth="1"/>
    <col min="13570" max="13575" width="13" style="294" customWidth="1"/>
    <col min="13576" max="13824" width="11.42578125" style="294"/>
    <col min="13825" max="13825" width="31" style="294" customWidth="1"/>
    <col min="13826" max="13831" width="13" style="294" customWidth="1"/>
    <col min="13832" max="14080" width="11.42578125" style="294"/>
    <col min="14081" max="14081" width="31" style="294" customWidth="1"/>
    <col min="14082" max="14087" width="13" style="294" customWidth="1"/>
    <col min="14088" max="14336" width="11.42578125" style="294"/>
    <col min="14337" max="14337" width="31" style="294" customWidth="1"/>
    <col min="14338" max="14343" width="13" style="294" customWidth="1"/>
    <col min="14344" max="14592" width="11.42578125" style="294"/>
    <col min="14593" max="14593" width="31" style="294" customWidth="1"/>
    <col min="14594" max="14599" width="13" style="294" customWidth="1"/>
    <col min="14600" max="14848" width="11.42578125" style="294"/>
    <col min="14849" max="14849" width="31" style="294" customWidth="1"/>
    <col min="14850" max="14855" width="13" style="294" customWidth="1"/>
    <col min="14856" max="15104" width="11.42578125" style="294"/>
    <col min="15105" max="15105" width="31" style="294" customWidth="1"/>
    <col min="15106" max="15111" width="13" style="294" customWidth="1"/>
    <col min="15112" max="15360" width="11.42578125" style="294"/>
    <col min="15361" max="15361" width="31" style="294" customWidth="1"/>
    <col min="15362" max="15367" width="13" style="294" customWidth="1"/>
    <col min="15368" max="15616" width="11.42578125" style="294"/>
    <col min="15617" max="15617" width="31" style="294" customWidth="1"/>
    <col min="15618" max="15623" width="13" style="294" customWidth="1"/>
    <col min="15624" max="15872" width="11.42578125" style="294"/>
    <col min="15873" max="15873" width="31" style="294" customWidth="1"/>
    <col min="15874" max="15879" width="13" style="294" customWidth="1"/>
    <col min="15880" max="16128" width="11.42578125" style="294"/>
    <col min="16129" max="16129" width="31" style="294" customWidth="1"/>
    <col min="16130" max="16135" width="13" style="294" customWidth="1"/>
    <col min="16136" max="16384" width="11.42578125" style="294"/>
  </cols>
  <sheetData>
    <row r="1" spans="1:9" ht="20.100000000000001" customHeight="1">
      <c r="A1" s="412" t="s">
        <v>20</v>
      </c>
      <c r="B1" s="412"/>
      <c r="C1" s="412"/>
      <c r="D1" s="412"/>
      <c r="E1" s="412"/>
      <c r="F1" s="412"/>
      <c r="G1" s="412"/>
      <c r="H1" s="139" t="s">
        <v>8</v>
      </c>
    </row>
    <row r="2" spans="1:9" s="302" customFormat="1" ht="26.1" customHeight="1">
      <c r="A2" s="503" t="s">
        <v>264</v>
      </c>
      <c r="B2" s="503"/>
      <c r="C2" s="503"/>
      <c r="D2" s="503"/>
      <c r="E2" s="503"/>
      <c r="F2" s="503"/>
      <c r="G2" s="503"/>
      <c r="H2" s="139" t="s">
        <v>8</v>
      </c>
    </row>
    <row r="3" spans="1:9" ht="6" customHeight="1">
      <c r="A3" s="458" t="s">
        <v>168</v>
      </c>
      <c r="B3" s="458"/>
      <c r="C3" s="458"/>
      <c r="D3" s="458"/>
      <c r="E3" s="458"/>
      <c r="F3" s="458"/>
      <c r="G3" s="458"/>
      <c r="H3" s="139" t="s">
        <v>8</v>
      </c>
    </row>
    <row r="4" spans="1:9" ht="39.950000000000003" customHeight="1">
      <c r="A4" s="516" t="s">
        <v>507</v>
      </c>
      <c r="B4" s="513" t="s">
        <v>94</v>
      </c>
      <c r="C4" s="513" t="s">
        <v>95</v>
      </c>
      <c r="D4" s="514" t="s">
        <v>158</v>
      </c>
      <c r="E4" s="515" t="s">
        <v>96</v>
      </c>
      <c r="F4" s="515"/>
      <c r="G4" s="501" t="s">
        <v>160</v>
      </c>
      <c r="H4" s="139" t="s">
        <v>8</v>
      </c>
    </row>
    <row r="5" spans="1:9" ht="15.75" customHeight="1">
      <c r="A5" s="516"/>
      <c r="B5" s="513"/>
      <c r="C5" s="513"/>
      <c r="D5" s="514"/>
      <c r="E5" s="250" t="s">
        <v>187</v>
      </c>
      <c r="F5" s="250" t="s">
        <v>161</v>
      </c>
      <c r="G5" s="501"/>
      <c r="H5" s="139" t="s">
        <v>8</v>
      </c>
    </row>
    <row r="6" spans="1:9" ht="15.75" customHeight="1">
      <c r="A6" s="516"/>
      <c r="B6" s="501" t="s">
        <v>164</v>
      </c>
      <c r="C6" s="502"/>
      <c r="D6" s="502"/>
      <c r="E6" s="502"/>
      <c r="F6" s="502"/>
      <c r="G6" s="502"/>
      <c r="H6" s="139" t="s">
        <v>8</v>
      </c>
    </row>
    <row r="7" spans="1:9" ht="6" customHeight="1">
      <c r="A7" s="290" t="s">
        <v>263</v>
      </c>
      <c r="B7" s="291" t="s">
        <v>169</v>
      </c>
      <c r="C7" s="291" t="s">
        <v>170</v>
      </c>
      <c r="D7" s="291" t="s">
        <v>171</v>
      </c>
      <c r="E7" s="291" t="s">
        <v>172</v>
      </c>
      <c r="F7" s="291" t="s">
        <v>173</v>
      </c>
      <c r="G7" s="291" t="s">
        <v>176</v>
      </c>
      <c r="H7" s="139" t="s">
        <v>8</v>
      </c>
    </row>
    <row r="8" spans="1:9" ht="12.2" customHeight="1">
      <c r="A8" s="276" t="s">
        <v>212</v>
      </c>
      <c r="B8" s="296">
        <v>135.65071138865642</v>
      </c>
      <c r="C8" s="296">
        <v>19.353956093478402</v>
      </c>
      <c r="D8" s="296">
        <v>46.191978368634523</v>
      </c>
      <c r="E8" s="304">
        <v>58.31113596858301</v>
      </c>
      <c r="F8" s="304">
        <v>212.70665679521019</v>
      </c>
      <c r="G8" s="297">
        <v>472.2144386145626</v>
      </c>
      <c r="H8" s="139" t="s">
        <v>8</v>
      </c>
      <c r="I8" s="297"/>
    </row>
    <row r="9" spans="1:9" ht="12.2" customHeight="1">
      <c r="A9" s="276" t="s">
        <v>213</v>
      </c>
      <c r="B9" s="296">
        <v>146.6473894351835</v>
      </c>
      <c r="C9" s="296">
        <v>30.304190882890818</v>
      </c>
      <c r="D9" s="287" t="s">
        <v>262</v>
      </c>
      <c r="E9" s="304">
        <v>64.161105313047557</v>
      </c>
      <c r="F9" s="304">
        <v>293.56172384408416</v>
      </c>
      <c r="G9" s="297">
        <v>534.67440947520606</v>
      </c>
      <c r="H9" s="139" t="s">
        <v>8</v>
      </c>
      <c r="I9" s="297"/>
    </row>
    <row r="10" spans="1:9" ht="12.2" customHeight="1">
      <c r="A10" s="276" t="s">
        <v>214</v>
      </c>
      <c r="B10" s="296">
        <v>210.41852117153735</v>
      </c>
      <c r="C10" s="296">
        <v>27.3407003790836</v>
      </c>
      <c r="D10" s="296">
        <v>16.137210556391704</v>
      </c>
      <c r="E10" s="304">
        <v>52.56287878178145</v>
      </c>
      <c r="F10" s="304">
        <v>239.00569027823607</v>
      </c>
      <c r="G10" s="297">
        <v>545.46500116703021</v>
      </c>
      <c r="H10" s="139" t="s">
        <v>8</v>
      </c>
      <c r="I10" s="297"/>
    </row>
    <row r="11" spans="1:9" ht="12.2" customHeight="1">
      <c r="A11" s="276" t="s">
        <v>215</v>
      </c>
      <c r="B11" s="296">
        <v>199.13829757079282</v>
      </c>
      <c r="C11" s="296">
        <v>31.367102242127043</v>
      </c>
      <c r="D11" s="296">
        <v>7.3698234076929614</v>
      </c>
      <c r="E11" s="304">
        <v>63.899997165452532</v>
      </c>
      <c r="F11" s="304">
        <v>173.83026729782591</v>
      </c>
      <c r="G11" s="297">
        <v>475.60548768389128</v>
      </c>
      <c r="H11" s="139" t="s">
        <v>8</v>
      </c>
      <c r="I11" s="297"/>
    </row>
    <row r="12" spans="1:9" ht="12.2" customHeight="1">
      <c r="A12" s="276" t="s">
        <v>216</v>
      </c>
      <c r="B12" s="296">
        <v>203.50692309944088</v>
      </c>
      <c r="C12" s="296">
        <v>17.007698837856033</v>
      </c>
      <c r="D12" s="296">
        <v>30.407482216562748</v>
      </c>
      <c r="E12" s="304">
        <v>58.715640642838324</v>
      </c>
      <c r="F12" s="304">
        <v>180.79864465325957</v>
      </c>
      <c r="G12" s="297">
        <v>490.43638944995757</v>
      </c>
      <c r="H12" s="139" t="s">
        <v>8</v>
      </c>
      <c r="I12" s="297"/>
    </row>
    <row r="13" spans="1:9" ht="12.2" customHeight="1">
      <c r="A13" s="276" t="s">
        <v>217</v>
      </c>
      <c r="B13" s="296">
        <v>109.90634163420718</v>
      </c>
      <c r="C13" s="296">
        <v>64.007177557004681</v>
      </c>
      <c r="D13" s="287" t="s">
        <v>262</v>
      </c>
      <c r="E13" s="304">
        <v>78.509781609698464</v>
      </c>
      <c r="F13" s="304">
        <v>167.01715611186486</v>
      </c>
      <c r="G13" s="297">
        <v>419.44045691277518</v>
      </c>
      <c r="H13" s="139" t="s">
        <v>8</v>
      </c>
      <c r="I13" s="297"/>
    </row>
    <row r="14" spans="1:9" ht="12.2" customHeight="1">
      <c r="A14" s="276" t="s">
        <v>218</v>
      </c>
      <c r="B14" s="296">
        <v>129.01181954637681</v>
      </c>
      <c r="C14" s="296">
        <v>20.222210488998847</v>
      </c>
      <c r="D14" s="296">
        <v>31.928615068978782</v>
      </c>
      <c r="E14" s="304">
        <v>59.207026859862573</v>
      </c>
      <c r="F14" s="304">
        <v>252.57397587816891</v>
      </c>
      <c r="G14" s="297">
        <v>492.94364784238593</v>
      </c>
      <c r="H14" s="139" t="s">
        <v>8</v>
      </c>
      <c r="I14" s="297"/>
    </row>
    <row r="15" spans="1:9" ht="12.2" customHeight="1">
      <c r="A15" s="276" t="s">
        <v>219</v>
      </c>
      <c r="B15" s="296">
        <v>115.41012437495809</v>
      </c>
      <c r="C15" s="296">
        <v>42.931344128890906</v>
      </c>
      <c r="D15" s="298">
        <v>0.76011058863858227</v>
      </c>
      <c r="E15" s="304">
        <v>61.884478094656124</v>
      </c>
      <c r="F15" s="304">
        <v>290.09732396360414</v>
      </c>
      <c r="G15" s="297">
        <v>511.08338115074787</v>
      </c>
      <c r="H15" s="139" t="s">
        <v>8</v>
      </c>
      <c r="I15" s="297"/>
    </row>
    <row r="16" spans="1:9" ht="12.2" customHeight="1">
      <c r="A16" s="276" t="s">
        <v>220</v>
      </c>
      <c r="B16" s="296">
        <v>197.64937645035809</v>
      </c>
      <c r="C16" s="296">
        <v>32.245947344696908</v>
      </c>
      <c r="D16" s="287" t="s">
        <v>262</v>
      </c>
      <c r="E16" s="304">
        <v>63.860498505818136</v>
      </c>
      <c r="F16" s="304">
        <v>287.84687557388264</v>
      </c>
      <c r="G16" s="297">
        <v>581.60269787475579</v>
      </c>
      <c r="H16" s="139" t="s">
        <v>8</v>
      </c>
      <c r="I16" s="297"/>
    </row>
    <row r="17" spans="1:9" ht="12.2" customHeight="1">
      <c r="A17" s="276" t="s">
        <v>221</v>
      </c>
      <c r="B17" s="296">
        <v>148.85637092849592</v>
      </c>
      <c r="C17" s="296">
        <v>30.398885737779196</v>
      </c>
      <c r="D17" s="287" t="s">
        <v>262</v>
      </c>
      <c r="E17" s="304">
        <v>56.739020993102983</v>
      </c>
      <c r="F17" s="304">
        <v>243.05767649477269</v>
      </c>
      <c r="G17" s="297">
        <v>479.05195415415079</v>
      </c>
      <c r="H17" s="139" t="s">
        <v>8</v>
      </c>
      <c r="I17" s="297"/>
    </row>
    <row r="18" spans="1:9" ht="12.2" customHeight="1">
      <c r="A18" s="276" t="s">
        <v>222</v>
      </c>
      <c r="B18" s="296">
        <v>145.21894548704199</v>
      </c>
      <c r="C18" s="296">
        <v>31.102125727010357</v>
      </c>
      <c r="D18" s="296">
        <v>2.724915395771986</v>
      </c>
      <c r="E18" s="304">
        <v>65.449464539474633</v>
      </c>
      <c r="F18" s="304">
        <v>203.52971769290497</v>
      </c>
      <c r="G18" s="297">
        <v>448.02516884220393</v>
      </c>
      <c r="H18" s="139" t="s">
        <v>8</v>
      </c>
      <c r="I18" s="297"/>
    </row>
    <row r="19" spans="1:9" ht="12.2" customHeight="1">
      <c r="A19" s="276" t="s">
        <v>223</v>
      </c>
      <c r="B19" s="296">
        <v>159.28343285654771</v>
      </c>
      <c r="C19" s="296">
        <v>21.05263157894737</v>
      </c>
      <c r="D19" s="287" t="s">
        <v>262</v>
      </c>
      <c r="E19" s="304">
        <v>69.913206499097342</v>
      </c>
      <c r="F19" s="304">
        <v>144.10498541869185</v>
      </c>
      <c r="G19" s="297">
        <v>394.35425635328426</v>
      </c>
      <c r="H19" s="139" t="s">
        <v>8</v>
      </c>
      <c r="I19" s="297"/>
    </row>
    <row r="20" spans="1:9" ht="12.2" customHeight="1">
      <c r="A20" s="276" t="s">
        <v>224</v>
      </c>
      <c r="B20" s="296">
        <v>182.13927030106115</v>
      </c>
      <c r="C20" s="296">
        <v>38.688213174442112</v>
      </c>
      <c r="D20" s="296">
        <v>16.16766622462935</v>
      </c>
      <c r="E20" s="304">
        <v>52.747491157091069</v>
      </c>
      <c r="F20" s="304">
        <v>256.00057438899802</v>
      </c>
      <c r="G20" s="297">
        <v>545.74321524622167</v>
      </c>
      <c r="H20" s="139" t="s">
        <v>8</v>
      </c>
      <c r="I20" s="297"/>
    </row>
    <row r="21" spans="1:9" ht="12.2" customHeight="1">
      <c r="A21" s="276" t="s">
        <v>225</v>
      </c>
      <c r="B21" s="296">
        <v>129.93096079180924</v>
      </c>
      <c r="C21" s="296">
        <v>48.649843637016808</v>
      </c>
      <c r="D21" s="296">
        <v>80.935690829621919</v>
      </c>
      <c r="E21" s="304">
        <v>62.61962113640655</v>
      </c>
      <c r="F21" s="304">
        <v>473.00935414488555</v>
      </c>
      <c r="G21" s="297">
        <v>795.14547053974002</v>
      </c>
      <c r="H21" s="139" t="s">
        <v>8</v>
      </c>
      <c r="I21" s="297"/>
    </row>
    <row r="22" spans="1:9" ht="12.2" customHeight="1">
      <c r="A22" s="276" t="s">
        <v>226</v>
      </c>
      <c r="B22" s="296">
        <v>161.07829998720479</v>
      </c>
      <c r="C22" s="296">
        <v>25.058420262234584</v>
      </c>
      <c r="D22" s="287" t="s">
        <v>262</v>
      </c>
      <c r="E22" s="304">
        <v>58.889375256746106</v>
      </c>
      <c r="F22" s="304">
        <v>382.6923828059235</v>
      </c>
      <c r="G22" s="297">
        <v>627.71847831210903</v>
      </c>
      <c r="H22" s="139" t="s">
        <v>8</v>
      </c>
      <c r="I22" s="297"/>
    </row>
    <row r="23" spans="1:9" ht="12.2" customHeight="1">
      <c r="A23" s="276" t="s">
        <v>227</v>
      </c>
      <c r="B23" s="296">
        <v>149.38092824560132</v>
      </c>
      <c r="C23" s="296">
        <v>43.552240967344872</v>
      </c>
      <c r="D23" s="296">
        <v>7.5157483165592645</v>
      </c>
      <c r="E23" s="304">
        <v>59.334950401853597</v>
      </c>
      <c r="F23" s="304">
        <v>214.98066758381</v>
      </c>
      <c r="G23" s="297">
        <v>474.76453551516909</v>
      </c>
      <c r="H23" s="139" t="s">
        <v>8</v>
      </c>
      <c r="I23" s="297"/>
    </row>
    <row r="24" spans="1:9" ht="12.2" customHeight="1">
      <c r="A24" s="276" t="s">
        <v>228</v>
      </c>
      <c r="B24" s="296">
        <v>121.21983648759512</v>
      </c>
      <c r="C24" s="296">
        <v>16.223938442388754</v>
      </c>
      <c r="D24" s="296">
        <v>48.431355908229371</v>
      </c>
      <c r="E24" s="304">
        <v>64.14240855469744</v>
      </c>
      <c r="F24" s="304">
        <v>197.85142436844041</v>
      </c>
      <c r="G24" s="297">
        <v>447.8689637613511</v>
      </c>
      <c r="H24" s="139" t="s">
        <v>8</v>
      </c>
      <c r="I24" s="297"/>
    </row>
    <row r="25" spans="1:9" ht="12.2" customHeight="1">
      <c r="A25" s="276" t="s">
        <v>229</v>
      </c>
      <c r="B25" s="296">
        <v>142.82326775580958</v>
      </c>
      <c r="C25" s="296">
        <v>59.232366841649089</v>
      </c>
      <c r="D25" s="296">
        <v>109.42124973425567</v>
      </c>
      <c r="E25" s="304">
        <v>78.302425223634074</v>
      </c>
      <c r="F25" s="304">
        <v>388.05254378648874</v>
      </c>
      <c r="G25" s="297">
        <v>777.83185334183713</v>
      </c>
      <c r="H25" s="139" t="s">
        <v>8</v>
      </c>
      <c r="I25" s="297"/>
    </row>
    <row r="26" spans="1:9" ht="12.2" customHeight="1">
      <c r="A26" s="276" t="s">
        <v>230</v>
      </c>
      <c r="B26" s="296">
        <v>80.297614520749363</v>
      </c>
      <c r="C26" s="296">
        <v>12.485106598727407</v>
      </c>
      <c r="D26" s="296">
        <v>36.289198164625951</v>
      </c>
      <c r="E26" s="304">
        <v>67.21506071437625</v>
      </c>
      <c r="F26" s="304">
        <v>356.98323066392879</v>
      </c>
      <c r="G26" s="297">
        <v>553.27021066240775</v>
      </c>
      <c r="H26" s="139" t="s">
        <v>8</v>
      </c>
      <c r="I26" s="297"/>
    </row>
    <row r="27" spans="1:9" ht="12.2" customHeight="1">
      <c r="A27" s="276" t="s">
        <v>231</v>
      </c>
      <c r="B27" s="296">
        <v>151.45348837209303</v>
      </c>
      <c r="C27" s="296">
        <v>36.253354203935601</v>
      </c>
      <c r="D27" s="296">
        <v>27.141100178890877</v>
      </c>
      <c r="E27" s="304">
        <v>71.405523255813947</v>
      </c>
      <c r="F27" s="304">
        <v>223.39255366726297</v>
      </c>
      <c r="G27" s="297">
        <v>509.64601967799643</v>
      </c>
      <c r="H27" s="139" t="s">
        <v>8</v>
      </c>
      <c r="I27" s="297"/>
    </row>
    <row r="28" spans="1:9" ht="12.2" customHeight="1">
      <c r="A28" s="276" t="s">
        <v>232</v>
      </c>
      <c r="B28" s="296">
        <v>237.07974293802823</v>
      </c>
      <c r="C28" s="296">
        <v>54.532680346331084</v>
      </c>
      <c r="D28" s="287" t="s">
        <v>262</v>
      </c>
      <c r="E28" s="304">
        <v>84.460769119500753</v>
      </c>
      <c r="F28" s="304">
        <v>247.55625813650735</v>
      </c>
      <c r="G28" s="297">
        <v>623.62945054036743</v>
      </c>
      <c r="H28" s="139" t="s">
        <v>8</v>
      </c>
      <c r="I28" s="297"/>
    </row>
    <row r="29" spans="1:9" ht="12.2" customHeight="1">
      <c r="A29" s="276" t="s">
        <v>233</v>
      </c>
      <c r="B29" s="296">
        <v>215.52351147381276</v>
      </c>
      <c r="C29" s="296">
        <v>47.51005918739115</v>
      </c>
      <c r="D29" s="296">
        <v>9.3885748984072119</v>
      </c>
      <c r="E29" s="304">
        <v>61.899868546605902</v>
      </c>
      <c r="F29" s="304">
        <v>128.23452086238765</v>
      </c>
      <c r="G29" s="297">
        <v>462.55653496860464</v>
      </c>
      <c r="H29" s="139" t="s">
        <v>8</v>
      </c>
      <c r="I29" s="297"/>
    </row>
    <row r="30" spans="1:9" ht="12.2" customHeight="1">
      <c r="A30" s="276" t="s">
        <v>234</v>
      </c>
      <c r="B30" s="296">
        <v>150.65246390767945</v>
      </c>
      <c r="C30" s="296">
        <v>30.060265689996765</v>
      </c>
      <c r="D30" s="296">
        <v>33.140880423714769</v>
      </c>
      <c r="E30" s="304">
        <v>68.98866515640664</v>
      </c>
      <c r="F30" s="304">
        <v>233.35672394604111</v>
      </c>
      <c r="G30" s="297">
        <v>516.19899912383869</v>
      </c>
      <c r="H30" s="139" t="s">
        <v>8</v>
      </c>
      <c r="I30" s="297"/>
    </row>
    <row r="31" spans="1:9" ht="12.2" customHeight="1">
      <c r="A31" s="276" t="s">
        <v>235</v>
      </c>
      <c r="B31" s="296">
        <v>122.43520429219976</v>
      </c>
      <c r="C31" s="296">
        <v>36.896409409822532</v>
      </c>
      <c r="D31" s="296">
        <v>31.187371027651672</v>
      </c>
      <c r="E31" s="304">
        <v>73.846058605035083</v>
      </c>
      <c r="F31" s="304">
        <v>371.53611225753201</v>
      </c>
      <c r="G31" s="297">
        <v>635.90115559224103</v>
      </c>
      <c r="H31" s="139" t="s">
        <v>8</v>
      </c>
      <c r="I31" s="297"/>
    </row>
    <row r="32" spans="1:9" ht="12.2" customHeight="1">
      <c r="A32" s="276" t="s">
        <v>236</v>
      </c>
      <c r="B32" s="296">
        <v>147.42543108597826</v>
      </c>
      <c r="C32" s="296">
        <v>26.455869273757848</v>
      </c>
      <c r="D32" s="296">
        <v>25.447015252279876</v>
      </c>
      <c r="E32" s="304">
        <v>65.998035389537122</v>
      </c>
      <c r="F32" s="304">
        <v>297.21131509431456</v>
      </c>
      <c r="G32" s="297">
        <v>562.53766609586773</v>
      </c>
      <c r="H32" s="139" t="s">
        <v>8</v>
      </c>
      <c r="I32" s="297"/>
    </row>
    <row r="33" spans="1:9" ht="12.2" customHeight="1">
      <c r="A33" s="276" t="s">
        <v>237</v>
      </c>
      <c r="B33" s="296">
        <v>149.49776579637359</v>
      </c>
      <c r="C33" s="296">
        <v>35.488755123896745</v>
      </c>
      <c r="D33" s="296">
        <v>68.567893939953464</v>
      </c>
      <c r="E33" s="304">
        <v>63.544721001514091</v>
      </c>
      <c r="F33" s="304">
        <v>271.85023449905833</v>
      </c>
      <c r="G33" s="297">
        <v>588.94937036079614</v>
      </c>
      <c r="H33" s="139" t="s">
        <v>8</v>
      </c>
      <c r="I33" s="297"/>
    </row>
    <row r="34" spans="1:9" ht="12.2" customHeight="1">
      <c r="A34" s="276" t="s">
        <v>238</v>
      </c>
      <c r="B34" s="296">
        <v>149.58796759966967</v>
      </c>
      <c r="C34" s="296">
        <v>42.687962328466256</v>
      </c>
      <c r="D34" s="296">
        <v>56.858714177780122</v>
      </c>
      <c r="E34" s="304">
        <v>62.567778890587391</v>
      </c>
      <c r="F34" s="304">
        <v>323.71865830302391</v>
      </c>
      <c r="G34" s="297">
        <v>635.42108129952726</v>
      </c>
      <c r="H34" s="139" t="s">
        <v>8</v>
      </c>
      <c r="I34" s="297"/>
    </row>
    <row r="35" spans="1:9" ht="12.2" customHeight="1">
      <c r="A35" s="276" t="s">
        <v>239</v>
      </c>
      <c r="B35" s="296">
        <v>173.03370786516854</v>
      </c>
      <c r="C35" s="296">
        <v>38.135075720566682</v>
      </c>
      <c r="D35" s="296">
        <v>1.0258915486077187</v>
      </c>
      <c r="E35" s="304">
        <v>64.31149242794335</v>
      </c>
      <c r="F35" s="304">
        <v>233.82950659501711</v>
      </c>
      <c r="G35" s="297">
        <v>510.3356741573034</v>
      </c>
      <c r="H35" s="139" t="s">
        <v>8</v>
      </c>
      <c r="I35" s="297"/>
    </row>
    <row r="36" spans="1:9" ht="12.2" customHeight="1">
      <c r="A36" s="276" t="s">
        <v>240</v>
      </c>
      <c r="B36" s="296">
        <v>148.99325028183284</v>
      </c>
      <c r="C36" s="296">
        <v>49.34571970832085</v>
      </c>
      <c r="D36" s="296">
        <v>22.632247385019337</v>
      </c>
      <c r="E36" s="304">
        <v>56.936798093525695</v>
      </c>
      <c r="F36" s="304">
        <v>256.23278679167203</v>
      </c>
      <c r="G36" s="297">
        <v>534.14080226037072</v>
      </c>
      <c r="H36" s="139" t="s">
        <v>8</v>
      </c>
      <c r="I36" s="297"/>
    </row>
    <row r="37" spans="1:9" ht="12.2" customHeight="1">
      <c r="A37" s="276" t="s">
        <v>241</v>
      </c>
      <c r="B37" s="296">
        <v>120.67308635195826</v>
      </c>
      <c r="C37" s="296">
        <v>23.009864872815704</v>
      </c>
      <c r="D37" s="296">
        <v>38.856420012159482</v>
      </c>
      <c r="E37" s="304">
        <v>62.01587597324913</v>
      </c>
      <c r="F37" s="304">
        <v>244.90890192002198</v>
      </c>
      <c r="G37" s="297">
        <v>489.46414913020453</v>
      </c>
      <c r="H37" s="139" t="s">
        <v>8</v>
      </c>
      <c r="I37" s="297"/>
    </row>
    <row r="38" spans="1:9" ht="12.2" customHeight="1">
      <c r="A38" s="276" t="s">
        <v>242</v>
      </c>
      <c r="B38" s="296">
        <v>174.09922574505816</v>
      </c>
      <c r="C38" s="296">
        <v>23.562870366365328</v>
      </c>
      <c r="D38" s="296">
        <v>16.652969419092521</v>
      </c>
      <c r="E38" s="304">
        <v>82.344283922314972</v>
      </c>
      <c r="F38" s="304">
        <v>245.88347246853237</v>
      </c>
      <c r="G38" s="297">
        <v>542.54282192136338</v>
      </c>
      <c r="H38" s="139" t="s">
        <v>8</v>
      </c>
      <c r="I38" s="297"/>
    </row>
    <row r="39" spans="1:9" ht="12.2" customHeight="1">
      <c r="A39" s="276" t="s">
        <v>243</v>
      </c>
      <c r="B39" s="296">
        <v>139.64877963330608</v>
      </c>
      <c r="C39" s="296">
        <v>26.66997547588462</v>
      </c>
      <c r="D39" s="296">
        <v>4.7734438864883799</v>
      </c>
      <c r="E39" s="304">
        <v>68.046172486278167</v>
      </c>
      <c r="F39" s="304">
        <v>199.48981081396707</v>
      </c>
      <c r="G39" s="297">
        <v>438.62818229592438</v>
      </c>
      <c r="H39" s="139" t="s">
        <v>8</v>
      </c>
      <c r="I39" s="297"/>
    </row>
    <row r="40" spans="1:9" ht="12.2" customHeight="1">
      <c r="A40" s="276" t="s">
        <v>244</v>
      </c>
      <c r="B40" s="296">
        <v>212.18373610502152</v>
      </c>
      <c r="C40" s="296">
        <v>25.017409021741933</v>
      </c>
      <c r="D40" s="296">
        <v>1.7151110308719986</v>
      </c>
      <c r="E40" s="304">
        <v>58.779176230882314</v>
      </c>
      <c r="F40" s="304">
        <v>198.67717225904622</v>
      </c>
      <c r="G40" s="297">
        <v>496.372604647564</v>
      </c>
      <c r="H40" s="139" t="s">
        <v>8</v>
      </c>
      <c r="I40" s="297"/>
    </row>
    <row r="41" spans="1:9" ht="12.2" customHeight="1">
      <c r="A41" s="276" t="s">
        <v>245</v>
      </c>
      <c r="B41" s="296">
        <v>165.63619264861836</v>
      </c>
      <c r="C41" s="296">
        <v>12.525761850451207</v>
      </c>
      <c r="D41" s="296">
        <v>118.794645536947</v>
      </c>
      <c r="E41" s="304">
        <v>73.702903335534344</v>
      </c>
      <c r="F41" s="304">
        <v>251.73539828321029</v>
      </c>
      <c r="G41" s="297">
        <v>622.39490165476116</v>
      </c>
      <c r="H41" s="139" t="s">
        <v>8</v>
      </c>
      <c r="I41" s="297"/>
    </row>
    <row r="42" spans="1:9" ht="12.2" customHeight="1">
      <c r="A42" s="276" t="s">
        <v>246</v>
      </c>
      <c r="B42" s="296">
        <v>107.87220515623792</v>
      </c>
      <c r="C42" s="296">
        <v>33.915425339124546</v>
      </c>
      <c r="D42" s="296">
        <v>4.0106713566764309</v>
      </c>
      <c r="E42" s="304">
        <v>64.71072661481513</v>
      </c>
      <c r="F42" s="304">
        <v>240.22441934391358</v>
      </c>
      <c r="G42" s="297">
        <v>450.73344781076764</v>
      </c>
      <c r="H42" s="139" t="s">
        <v>8</v>
      </c>
      <c r="I42" s="297"/>
    </row>
    <row r="43" spans="1:9" ht="12.2" customHeight="1">
      <c r="A43" s="276" t="s">
        <v>247</v>
      </c>
      <c r="B43" s="296">
        <v>158.7029680115659</v>
      </c>
      <c r="C43" s="296">
        <v>24.00651188784002</v>
      </c>
      <c r="D43" s="296">
        <v>22.688340562014798</v>
      </c>
      <c r="E43" s="304">
        <v>56.289256599968411</v>
      </c>
      <c r="F43" s="304">
        <v>236.30729793101773</v>
      </c>
      <c r="G43" s="297">
        <v>497.99437499240685</v>
      </c>
      <c r="H43" s="139" t="s">
        <v>8</v>
      </c>
      <c r="I43" s="297"/>
    </row>
    <row r="44" spans="1:9" ht="12.2" customHeight="1">
      <c r="A44" s="276" t="s">
        <v>248</v>
      </c>
      <c r="B44" s="296">
        <v>222.99706582808122</v>
      </c>
      <c r="C44" s="296">
        <v>52.986144919145801</v>
      </c>
      <c r="D44" s="296">
        <v>61.604452572992457</v>
      </c>
      <c r="E44" s="304">
        <v>54.889014618228707</v>
      </c>
      <c r="F44" s="304">
        <v>172.69246457283458</v>
      </c>
      <c r="G44" s="297">
        <v>565.16914251128276</v>
      </c>
      <c r="H44" s="139" t="s">
        <v>8</v>
      </c>
      <c r="I44" s="297"/>
    </row>
    <row r="45" spans="1:9" ht="12.2" customHeight="1">
      <c r="A45" s="276" t="s">
        <v>249</v>
      </c>
      <c r="B45" s="296">
        <v>156.81635926222935</v>
      </c>
      <c r="C45" s="296">
        <v>25.260625501202888</v>
      </c>
      <c r="D45" s="296">
        <v>31.154771451483562</v>
      </c>
      <c r="E45" s="304">
        <v>62.270008019246191</v>
      </c>
      <c r="F45" s="304">
        <v>276.96992782678427</v>
      </c>
      <c r="G45" s="297">
        <v>552.47169206094622</v>
      </c>
      <c r="H45" s="139" t="s">
        <v>8</v>
      </c>
      <c r="I45" s="297"/>
    </row>
    <row r="46" spans="1:9" ht="12.2" customHeight="1">
      <c r="A46" s="276" t="s">
        <v>250</v>
      </c>
      <c r="B46" s="296">
        <v>107.69805601456673</v>
      </c>
      <c r="C46" s="296">
        <v>45.963099009588362</v>
      </c>
      <c r="D46" s="296">
        <v>7.8727726263274782</v>
      </c>
      <c r="E46" s="304">
        <v>111.78979276083822</v>
      </c>
      <c r="F46" s="304">
        <v>288.63710517729527</v>
      </c>
      <c r="G46" s="297">
        <v>561.96082558861599</v>
      </c>
      <c r="H46" s="139" t="s">
        <v>8</v>
      </c>
      <c r="I46" s="297"/>
    </row>
    <row r="47" spans="1:9" ht="12.2" customHeight="1">
      <c r="A47" s="276" t="s">
        <v>251</v>
      </c>
      <c r="B47" s="296">
        <v>133.92967127825864</v>
      </c>
      <c r="C47" s="296">
        <v>24.249819191377181</v>
      </c>
      <c r="D47" s="296">
        <v>19.845321139444277</v>
      </c>
      <c r="E47" s="304">
        <v>59.683701560786695</v>
      </c>
      <c r="F47" s="304">
        <v>234.0431141077386</v>
      </c>
      <c r="G47" s="297">
        <v>471.75162727760539</v>
      </c>
      <c r="H47" s="139" t="s">
        <v>8</v>
      </c>
      <c r="I47" s="297"/>
    </row>
    <row r="48" spans="1:9" ht="12.2" customHeight="1">
      <c r="A48" s="276" t="s">
        <v>252</v>
      </c>
      <c r="B48" s="296">
        <v>129.85069602763915</v>
      </c>
      <c r="C48" s="296">
        <v>36.565549615494071</v>
      </c>
      <c r="D48" s="296">
        <v>25.175728235556928</v>
      </c>
      <c r="E48" s="304">
        <v>64.374646171924482</v>
      </c>
      <c r="F48" s="304">
        <v>267.2847730757108</v>
      </c>
      <c r="G48" s="297">
        <v>523.25139312632541</v>
      </c>
      <c r="H48" s="139" t="s">
        <v>8</v>
      </c>
      <c r="I48" s="297"/>
    </row>
    <row r="49" spans="1:256" ht="12.2" customHeight="1">
      <c r="A49" s="276" t="s">
        <v>253</v>
      </c>
      <c r="B49" s="296">
        <v>216.04856937251046</v>
      </c>
      <c r="C49" s="296">
        <v>41.302210555121981</v>
      </c>
      <c r="D49" s="287" t="s">
        <v>262</v>
      </c>
      <c r="E49" s="304">
        <v>62.767400139870063</v>
      </c>
      <c r="F49" s="304">
        <v>386.88434367493386</v>
      </c>
      <c r="G49" s="297">
        <v>707.00252374243632</v>
      </c>
      <c r="H49" s="139" t="s">
        <v>8</v>
      </c>
      <c r="I49" s="297"/>
    </row>
    <row r="50" spans="1:256" ht="12.2" customHeight="1">
      <c r="A50" s="276" t="s">
        <v>254</v>
      </c>
      <c r="B50" s="296">
        <v>124.20417941844583</v>
      </c>
      <c r="C50" s="296">
        <v>26.864997918325312</v>
      </c>
      <c r="D50" s="296">
        <v>6.5537692920114825</v>
      </c>
      <c r="E50" s="304">
        <v>72.18071857949441</v>
      </c>
      <c r="F50" s="304">
        <v>246.32785280733918</v>
      </c>
      <c r="G50" s="297">
        <v>476.13151801561622</v>
      </c>
      <c r="H50" s="139" t="s">
        <v>8</v>
      </c>
      <c r="I50" s="297"/>
    </row>
    <row r="51" spans="1:256" ht="12.2" customHeight="1">
      <c r="A51" s="276" t="s">
        <v>255</v>
      </c>
      <c r="B51" s="296">
        <v>138.81289262020783</v>
      </c>
      <c r="C51" s="296">
        <v>59.807432630775551</v>
      </c>
      <c r="D51" s="296">
        <v>42.711207655727115</v>
      </c>
      <c r="E51" s="304">
        <v>69.195091880467331</v>
      </c>
      <c r="F51" s="304">
        <v>151.77778430106261</v>
      </c>
      <c r="G51" s="297">
        <v>462.3044090882405</v>
      </c>
      <c r="H51" s="139" t="s">
        <v>8</v>
      </c>
      <c r="I51" s="297"/>
    </row>
    <row r="52" spans="1:256" ht="12.2" customHeight="1">
      <c r="A52" s="276" t="s">
        <v>256</v>
      </c>
      <c r="B52" s="296">
        <v>156.85601902671058</v>
      </c>
      <c r="C52" s="296">
        <v>35.469264544456642</v>
      </c>
      <c r="D52" s="296">
        <v>0.990974509086474</v>
      </c>
      <c r="E52" s="304">
        <v>59.339248688864494</v>
      </c>
      <c r="F52" s="304">
        <v>251.51908769362117</v>
      </c>
      <c r="G52" s="297">
        <v>504.17459446273938</v>
      </c>
      <c r="H52" s="139" t="s">
        <v>8</v>
      </c>
      <c r="I52" s="297"/>
    </row>
    <row r="53" spans="1:256" ht="12.2" customHeight="1">
      <c r="A53" s="276" t="s">
        <v>257</v>
      </c>
      <c r="B53" s="296">
        <v>120.00815906830147</v>
      </c>
      <c r="C53" s="296">
        <v>34.527947603133974</v>
      </c>
      <c r="D53" s="287" t="s">
        <v>262</v>
      </c>
      <c r="E53" s="304">
        <v>67.873836215086456</v>
      </c>
      <c r="F53" s="304">
        <v>295.41334622391611</v>
      </c>
      <c r="G53" s="297">
        <v>517.82328911043805</v>
      </c>
      <c r="H53" s="139" t="s">
        <v>8</v>
      </c>
      <c r="I53" s="297"/>
    </row>
    <row r="54" spans="1:256" ht="12.2" customHeight="1">
      <c r="A54" s="276" t="s">
        <v>258</v>
      </c>
      <c r="B54" s="296">
        <v>139.91065354755909</v>
      </c>
      <c r="C54" s="296">
        <v>9.5798472554368796</v>
      </c>
      <c r="D54" s="296">
        <v>79.626343878645912</v>
      </c>
      <c r="E54" s="304">
        <v>70.253943095987822</v>
      </c>
      <c r="F54" s="304">
        <v>371.88868862691186</v>
      </c>
      <c r="G54" s="297">
        <v>671.2594764045416</v>
      </c>
      <c r="H54" s="139" t="s">
        <v>8</v>
      </c>
      <c r="I54" s="297"/>
    </row>
    <row r="55" spans="1:256" ht="12.2" customHeight="1">
      <c r="A55" s="276" t="s">
        <v>259</v>
      </c>
      <c r="B55" s="296">
        <v>96.826293200813197</v>
      </c>
      <c r="C55" s="296">
        <v>9.3065281228823125</v>
      </c>
      <c r="D55" s="296">
        <v>77.919584368646937</v>
      </c>
      <c r="E55" s="304">
        <v>73.697989609216165</v>
      </c>
      <c r="F55" s="304">
        <v>282.72633837813419</v>
      </c>
      <c r="G55" s="297">
        <v>540.47673367969287</v>
      </c>
      <c r="H55" s="139" t="s">
        <v>8</v>
      </c>
      <c r="I55" s="297"/>
    </row>
    <row r="56" spans="1:256" ht="12.2" customHeight="1">
      <c r="A56" s="276" t="s">
        <v>260</v>
      </c>
      <c r="B56" s="296">
        <v>199.33479212253829</v>
      </c>
      <c r="C56" s="296">
        <v>55.807439824945298</v>
      </c>
      <c r="D56" s="287" t="s">
        <v>262</v>
      </c>
      <c r="E56" s="304">
        <v>86.366564551422343</v>
      </c>
      <c r="F56" s="304">
        <v>206.61654266958428</v>
      </c>
      <c r="G56" s="297">
        <v>548.1253391684902</v>
      </c>
      <c r="H56" s="139" t="s">
        <v>8</v>
      </c>
      <c r="I56" s="297"/>
    </row>
    <row r="57" spans="1:256" s="300" customFormat="1" ht="20.100000000000001" customHeight="1">
      <c r="A57" s="283" t="s">
        <v>261</v>
      </c>
      <c r="B57" s="303">
        <v>152.90675664379012</v>
      </c>
      <c r="C57" s="303">
        <v>34</v>
      </c>
      <c r="D57" s="303">
        <v>24</v>
      </c>
      <c r="E57" s="305">
        <v>63.67570811928487</v>
      </c>
      <c r="F57" s="305">
        <v>258</v>
      </c>
      <c r="G57" s="299">
        <v>532.582464763075</v>
      </c>
      <c r="H57" s="139" t="s">
        <v>8</v>
      </c>
      <c r="I57" s="299"/>
      <c r="IV57" s="301">
        <f>SUM(G57)</f>
        <v>532.582464763075</v>
      </c>
    </row>
    <row r="58" spans="1:256">
      <c r="A58" s="246" t="s">
        <v>7</v>
      </c>
      <c r="B58" s="246" t="s">
        <v>7</v>
      </c>
      <c r="C58" s="246" t="s">
        <v>7</v>
      </c>
      <c r="D58" s="246" t="s">
        <v>7</v>
      </c>
      <c r="E58" s="246" t="s">
        <v>7</v>
      </c>
      <c r="F58" s="246" t="s">
        <v>7</v>
      </c>
      <c r="G58" s="246" t="s">
        <v>7</v>
      </c>
      <c r="H58" s="247" t="s">
        <v>9</v>
      </c>
    </row>
    <row r="59" spans="1:256" ht="11.1" customHeight="1"/>
    <row r="60" spans="1:256" ht="11.1" customHeight="1"/>
    <row r="61" spans="1:256" ht="11.1" customHeight="1"/>
    <row r="62" spans="1:256" ht="11.1" customHeight="1"/>
    <row r="63" spans="1:256" ht="11.1" customHeight="1"/>
    <row r="64" spans="1:256"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row r="447" ht="11.1" customHeight="1"/>
    <row r="448" ht="11.1" customHeight="1"/>
    <row r="449" ht="11.1" customHeight="1"/>
    <row r="450" ht="11.1" customHeight="1"/>
    <row r="451" ht="11.1" customHeight="1"/>
    <row r="452" ht="11.1" customHeight="1"/>
    <row r="453" ht="11.1" customHeight="1"/>
    <row r="454" ht="11.1" customHeight="1"/>
    <row r="455" ht="11.1" customHeight="1"/>
  </sheetData>
  <mergeCells count="10">
    <mergeCell ref="A3:G3"/>
    <mergeCell ref="A1:G1"/>
    <mergeCell ref="A2:G2"/>
    <mergeCell ref="B4:B5"/>
    <mergeCell ref="C4:C5"/>
    <mergeCell ref="D4:D5"/>
    <mergeCell ref="G4:G5"/>
    <mergeCell ref="E4:F4"/>
    <mergeCell ref="A4:A6"/>
    <mergeCell ref="B6:G6"/>
  </mergeCells>
  <hyperlinks>
    <hyperlink ref="A1" location="Inhalt!A1" display="Zurück zum Inhalt" xr:uid="{AF322487-2E18-4E80-A48F-8BDB9A086A1A}"/>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96B3D-77C2-4747-871D-C5839E35F8F5}">
  <dimension ref="A1:J446"/>
  <sheetViews>
    <sheetView showGridLines="0" zoomScaleNormal="100" workbookViewId="0">
      <selection sqref="A1:I1"/>
    </sheetView>
  </sheetViews>
  <sheetFormatPr baseColWidth="10" defaultRowHeight="11.25"/>
  <cols>
    <col min="1" max="1" width="28.42578125" style="294" customWidth="1"/>
    <col min="2" max="2" width="7.7109375" style="309" customWidth="1"/>
    <col min="3" max="9" width="7.7109375" style="294" customWidth="1"/>
    <col min="10" max="256" width="11.42578125" style="294"/>
    <col min="257" max="257" width="31.85546875" style="294" customWidth="1"/>
    <col min="258" max="265" width="9.85546875" style="294" customWidth="1"/>
    <col min="266" max="512" width="11.42578125" style="294"/>
    <col min="513" max="513" width="31.85546875" style="294" customWidth="1"/>
    <col min="514" max="521" width="9.85546875" style="294" customWidth="1"/>
    <col min="522" max="768" width="11.42578125" style="294"/>
    <col min="769" max="769" width="31.85546875" style="294" customWidth="1"/>
    <col min="770" max="777" width="9.85546875" style="294" customWidth="1"/>
    <col min="778" max="1024" width="11.42578125" style="294"/>
    <col min="1025" max="1025" width="31.85546875" style="294" customWidth="1"/>
    <col min="1026" max="1033" width="9.85546875" style="294" customWidth="1"/>
    <col min="1034" max="1280" width="11.42578125" style="294"/>
    <col min="1281" max="1281" width="31.85546875" style="294" customWidth="1"/>
    <col min="1282" max="1289" width="9.85546875" style="294" customWidth="1"/>
    <col min="1290" max="1536" width="11.42578125" style="294"/>
    <col min="1537" max="1537" width="31.85546875" style="294" customWidth="1"/>
    <col min="1538" max="1545" width="9.85546875" style="294" customWidth="1"/>
    <col min="1546" max="1792" width="11.42578125" style="294"/>
    <col min="1793" max="1793" width="31.85546875" style="294" customWidth="1"/>
    <col min="1794" max="1801" width="9.85546875" style="294" customWidth="1"/>
    <col min="1802" max="2048" width="11.42578125" style="294"/>
    <col min="2049" max="2049" width="31.85546875" style="294" customWidth="1"/>
    <col min="2050" max="2057" width="9.85546875" style="294" customWidth="1"/>
    <col min="2058" max="2304" width="11.42578125" style="294"/>
    <col min="2305" max="2305" width="31.85546875" style="294" customWidth="1"/>
    <col min="2306" max="2313" width="9.85546875" style="294" customWidth="1"/>
    <col min="2314" max="2560" width="11.42578125" style="294"/>
    <col min="2561" max="2561" width="31.85546875" style="294" customWidth="1"/>
    <col min="2562" max="2569" width="9.85546875" style="294" customWidth="1"/>
    <col min="2570" max="2816" width="11.42578125" style="294"/>
    <col min="2817" max="2817" width="31.85546875" style="294" customWidth="1"/>
    <col min="2818" max="2825" width="9.85546875" style="294" customWidth="1"/>
    <col min="2826" max="3072" width="11.42578125" style="294"/>
    <col min="3073" max="3073" width="31.85546875" style="294" customWidth="1"/>
    <col min="3074" max="3081" width="9.85546875" style="294" customWidth="1"/>
    <col min="3082" max="3328" width="11.42578125" style="294"/>
    <col min="3329" max="3329" width="31.85546875" style="294" customWidth="1"/>
    <col min="3330" max="3337" width="9.85546875" style="294" customWidth="1"/>
    <col min="3338" max="3584" width="11.42578125" style="294"/>
    <col min="3585" max="3585" width="31.85546875" style="294" customWidth="1"/>
    <col min="3586" max="3593" width="9.85546875" style="294" customWidth="1"/>
    <col min="3594" max="3840" width="11.42578125" style="294"/>
    <col min="3841" max="3841" width="31.85546875" style="294" customWidth="1"/>
    <col min="3842" max="3849" width="9.85546875" style="294" customWidth="1"/>
    <col min="3850" max="4096" width="11.42578125" style="294"/>
    <col min="4097" max="4097" width="31.85546875" style="294" customWidth="1"/>
    <col min="4098" max="4105" width="9.85546875" style="294" customWidth="1"/>
    <col min="4106" max="4352" width="11.42578125" style="294"/>
    <col min="4353" max="4353" width="31.85546875" style="294" customWidth="1"/>
    <col min="4354" max="4361" width="9.85546875" style="294" customWidth="1"/>
    <col min="4362" max="4608" width="11.42578125" style="294"/>
    <col min="4609" max="4609" width="31.85546875" style="294" customWidth="1"/>
    <col min="4610" max="4617" width="9.85546875" style="294" customWidth="1"/>
    <col min="4618" max="4864" width="11.42578125" style="294"/>
    <col min="4865" max="4865" width="31.85546875" style="294" customWidth="1"/>
    <col min="4866" max="4873" width="9.85546875" style="294" customWidth="1"/>
    <col min="4874" max="5120" width="11.42578125" style="294"/>
    <col min="5121" max="5121" width="31.85546875" style="294" customWidth="1"/>
    <col min="5122" max="5129" width="9.85546875" style="294" customWidth="1"/>
    <col min="5130" max="5376" width="11.42578125" style="294"/>
    <col min="5377" max="5377" width="31.85546875" style="294" customWidth="1"/>
    <col min="5378" max="5385" width="9.85546875" style="294" customWidth="1"/>
    <col min="5386" max="5632" width="11.42578125" style="294"/>
    <col min="5633" max="5633" width="31.85546875" style="294" customWidth="1"/>
    <col min="5634" max="5641" width="9.85546875" style="294" customWidth="1"/>
    <col min="5642" max="5888" width="11.42578125" style="294"/>
    <col min="5889" max="5889" width="31.85546875" style="294" customWidth="1"/>
    <col min="5890" max="5897" width="9.85546875" style="294" customWidth="1"/>
    <col min="5898" max="6144" width="11.42578125" style="294"/>
    <col min="6145" max="6145" width="31.85546875" style="294" customWidth="1"/>
    <col min="6146" max="6153" width="9.85546875" style="294" customWidth="1"/>
    <col min="6154" max="6400" width="11.42578125" style="294"/>
    <col min="6401" max="6401" width="31.85546875" style="294" customWidth="1"/>
    <col min="6402" max="6409" width="9.85546875" style="294" customWidth="1"/>
    <col min="6410" max="6656" width="11.42578125" style="294"/>
    <col min="6657" max="6657" width="31.85546875" style="294" customWidth="1"/>
    <col min="6658" max="6665" width="9.85546875" style="294" customWidth="1"/>
    <col min="6666" max="6912" width="11.42578125" style="294"/>
    <col min="6913" max="6913" width="31.85546875" style="294" customWidth="1"/>
    <col min="6914" max="6921" width="9.85546875" style="294" customWidth="1"/>
    <col min="6922" max="7168" width="11.42578125" style="294"/>
    <col min="7169" max="7169" width="31.85546875" style="294" customWidth="1"/>
    <col min="7170" max="7177" width="9.85546875" style="294" customWidth="1"/>
    <col min="7178" max="7424" width="11.42578125" style="294"/>
    <col min="7425" max="7425" width="31.85546875" style="294" customWidth="1"/>
    <col min="7426" max="7433" width="9.85546875" style="294" customWidth="1"/>
    <col min="7434" max="7680" width="11.42578125" style="294"/>
    <col min="7681" max="7681" width="31.85546875" style="294" customWidth="1"/>
    <col min="7682" max="7689" width="9.85546875" style="294" customWidth="1"/>
    <col min="7690" max="7936" width="11.42578125" style="294"/>
    <col min="7937" max="7937" width="31.85546875" style="294" customWidth="1"/>
    <col min="7938" max="7945" width="9.85546875" style="294" customWidth="1"/>
    <col min="7946" max="8192" width="11.42578125" style="294"/>
    <col min="8193" max="8193" width="31.85546875" style="294" customWidth="1"/>
    <col min="8194" max="8201" width="9.85546875" style="294" customWidth="1"/>
    <col min="8202" max="8448" width="11.42578125" style="294"/>
    <col min="8449" max="8449" width="31.85546875" style="294" customWidth="1"/>
    <col min="8450" max="8457" width="9.85546875" style="294" customWidth="1"/>
    <col min="8458" max="8704" width="11.42578125" style="294"/>
    <col min="8705" max="8705" width="31.85546875" style="294" customWidth="1"/>
    <col min="8706" max="8713" width="9.85546875" style="294" customWidth="1"/>
    <col min="8714" max="8960" width="11.42578125" style="294"/>
    <col min="8961" max="8961" width="31.85546875" style="294" customWidth="1"/>
    <col min="8962" max="8969" width="9.85546875" style="294" customWidth="1"/>
    <col min="8970" max="9216" width="11.42578125" style="294"/>
    <col min="9217" max="9217" width="31.85546875" style="294" customWidth="1"/>
    <col min="9218" max="9225" width="9.85546875" style="294" customWidth="1"/>
    <col min="9226" max="9472" width="11.42578125" style="294"/>
    <col min="9473" max="9473" width="31.85546875" style="294" customWidth="1"/>
    <col min="9474" max="9481" width="9.85546875" style="294" customWidth="1"/>
    <col min="9482" max="9728" width="11.42578125" style="294"/>
    <col min="9729" max="9729" width="31.85546875" style="294" customWidth="1"/>
    <col min="9730" max="9737" width="9.85546875" style="294" customWidth="1"/>
    <col min="9738" max="9984" width="11.42578125" style="294"/>
    <col min="9985" max="9985" width="31.85546875" style="294" customWidth="1"/>
    <col min="9986" max="9993" width="9.85546875" style="294" customWidth="1"/>
    <col min="9994" max="10240" width="11.42578125" style="294"/>
    <col min="10241" max="10241" width="31.85546875" style="294" customWidth="1"/>
    <col min="10242" max="10249" width="9.85546875" style="294" customWidth="1"/>
    <col min="10250" max="10496" width="11.42578125" style="294"/>
    <col min="10497" max="10497" width="31.85546875" style="294" customWidth="1"/>
    <col min="10498" max="10505" width="9.85546875" style="294" customWidth="1"/>
    <col min="10506" max="10752" width="11.42578125" style="294"/>
    <col min="10753" max="10753" width="31.85546875" style="294" customWidth="1"/>
    <col min="10754" max="10761" width="9.85546875" style="294" customWidth="1"/>
    <col min="10762" max="11008" width="11.42578125" style="294"/>
    <col min="11009" max="11009" width="31.85546875" style="294" customWidth="1"/>
    <col min="11010" max="11017" width="9.85546875" style="294" customWidth="1"/>
    <col min="11018" max="11264" width="11.42578125" style="294"/>
    <col min="11265" max="11265" width="31.85546875" style="294" customWidth="1"/>
    <col min="11266" max="11273" width="9.85546875" style="294" customWidth="1"/>
    <col min="11274" max="11520" width="11.42578125" style="294"/>
    <col min="11521" max="11521" width="31.85546875" style="294" customWidth="1"/>
    <col min="11522" max="11529" width="9.85546875" style="294" customWidth="1"/>
    <col min="11530" max="11776" width="11.42578125" style="294"/>
    <col min="11777" max="11777" width="31.85546875" style="294" customWidth="1"/>
    <col min="11778" max="11785" width="9.85546875" style="294" customWidth="1"/>
    <col min="11786" max="12032" width="11.42578125" style="294"/>
    <col min="12033" max="12033" width="31.85546875" style="294" customWidth="1"/>
    <col min="12034" max="12041" width="9.85546875" style="294" customWidth="1"/>
    <col min="12042" max="12288" width="11.42578125" style="294"/>
    <col min="12289" max="12289" width="31.85546875" style="294" customWidth="1"/>
    <col min="12290" max="12297" width="9.85546875" style="294" customWidth="1"/>
    <col min="12298" max="12544" width="11.42578125" style="294"/>
    <col min="12545" max="12545" width="31.85546875" style="294" customWidth="1"/>
    <col min="12546" max="12553" width="9.85546875" style="294" customWidth="1"/>
    <col min="12554" max="12800" width="11.42578125" style="294"/>
    <col min="12801" max="12801" width="31.85546875" style="294" customWidth="1"/>
    <col min="12802" max="12809" width="9.85546875" style="294" customWidth="1"/>
    <col min="12810" max="13056" width="11.42578125" style="294"/>
    <col min="13057" max="13057" width="31.85546875" style="294" customWidth="1"/>
    <col min="13058" max="13065" width="9.85546875" style="294" customWidth="1"/>
    <col min="13066" max="13312" width="11.42578125" style="294"/>
    <col min="13313" max="13313" width="31.85546875" style="294" customWidth="1"/>
    <col min="13314" max="13321" width="9.85546875" style="294" customWidth="1"/>
    <col min="13322" max="13568" width="11.42578125" style="294"/>
    <col min="13569" max="13569" width="31.85546875" style="294" customWidth="1"/>
    <col min="13570" max="13577" width="9.85546875" style="294" customWidth="1"/>
    <col min="13578" max="13824" width="11.42578125" style="294"/>
    <col min="13825" max="13825" width="31.85546875" style="294" customWidth="1"/>
    <col min="13826" max="13833" width="9.85546875" style="294" customWidth="1"/>
    <col min="13834" max="14080" width="11.42578125" style="294"/>
    <col min="14081" max="14081" width="31.85546875" style="294" customWidth="1"/>
    <col min="14082" max="14089" width="9.85546875" style="294" customWidth="1"/>
    <col min="14090" max="14336" width="11.42578125" style="294"/>
    <col min="14337" max="14337" width="31.85546875" style="294" customWidth="1"/>
    <col min="14338" max="14345" width="9.85546875" style="294" customWidth="1"/>
    <col min="14346" max="14592" width="11.42578125" style="294"/>
    <col min="14593" max="14593" width="31.85546875" style="294" customWidth="1"/>
    <col min="14594" max="14601" width="9.85546875" style="294" customWidth="1"/>
    <col min="14602" max="14848" width="11.42578125" style="294"/>
    <col min="14849" max="14849" width="31.85546875" style="294" customWidth="1"/>
    <col min="14850" max="14857" width="9.85546875" style="294" customWidth="1"/>
    <col min="14858" max="15104" width="11.42578125" style="294"/>
    <col min="15105" max="15105" width="31.85546875" style="294" customWidth="1"/>
    <col min="15106" max="15113" width="9.85546875" style="294" customWidth="1"/>
    <col min="15114" max="15360" width="11.42578125" style="294"/>
    <col min="15361" max="15361" width="31.85546875" style="294" customWidth="1"/>
    <col min="15362" max="15369" width="9.85546875" style="294" customWidth="1"/>
    <col min="15370" max="15616" width="11.42578125" style="294"/>
    <col min="15617" max="15617" width="31.85546875" style="294" customWidth="1"/>
    <col min="15618" max="15625" width="9.85546875" style="294" customWidth="1"/>
    <col min="15626" max="15872" width="11.42578125" style="294"/>
    <col min="15873" max="15873" width="31.85546875" style="294" customWidth="1"/>
    <col min="15874" max="15881" width="9.85546875" style="294" customWidth="1"/>
    <col min="15882" max="16128" width="11.42578125" style="294"/>
    <col min="16129" max="16129" width="31.85546875" style="294" customWidth="1"/>
    <col min="16130" max="16137" width="9.85546875" style="294" customWidth="1"/>
    <col min="16138" max="16384" width="11.42578125" style="294"/>
  </cols>
  <sheetData>
    <row r="1" spans="1:10" ht="20.100000000000001" customHeight="1">
      <c r="A1" s="412" t="s">
        <v>20</v>
      </c>
      <c r="B1" s="412"/>
      <c r="C1" s="412"/>
      <c r="D1" s="412"/>
      <c r="E1" s="412"/>
      <c r="F1" s="412"/>
      <c r="G1" s="412"/>
      <c r="H1" s="412"/>
      <c r="I1" s="412"/>
      <c r="J1" s="139" t="s">
        <v>8</v>
      </c>
    </row>
    <row r="2" spans="1:10" s="310" customFormat="1" ht="12" customHeight="1">
      <c r="A2" s="518" t="s">
        <v>266</v>
      </c>
      <c r="B2" s="518"/>
      <c r="C2" s="518"/>
      <c r="D2" s="518"/>
      <c r="E2" s="518"/>
      <c r="F2" s="518"/>
      <c r="G2" s="518"/>
      <c r="H2" s="518"/>
      <c r="I2" s="518"/>
      <c r="J2" s="139" t="s">
        <v>8</v>
      </c>
    </row>
    <row r="3" spans="1:10" ht="6" customHeight="1">
      <c r="A3" s="517" t="s">
        <v>204</v>
      </c>
      <c r="B3" s="517"/>
      <c r="C3" s="517"/>
      <c r="D3" s="517"/>
      <c r="E3" s="517"/>
      <c r="F3" s="517"/>
      <c r="G3" s="517"/>
      <c r="H3" s="517"/>
      <c r="I3" s="517"/>
      <c r="J3" s="139" t="s">
        <v>8</v>
      </c>
    </row>
    <row r="4" spans="1:10" ht="14.1" customHeight="1">
      <c r="A4" s="504" t="s">
        <v>507</v>
      </c>
      <c r="B4" s="521" t="s">
        <v>186</v>
      </c>
      <c r="C4" s="522"/>
      <c r="D4" s="525" t="s">
        <v>267</v>
      </c>
      <c r="E4" s="464" t="s">
        <v>187</v>
      </c>
      <c r="F4" s="535"/>
      <c r="G4" s="535"/>
      <c r="H4" s="535"/>
      <c r="I4" s="535"/>
      <c r="J4" s="139" t="s">
        <v>8</v>
      </c>
    </row>
    <row r="5" spans="1:10" ht="14.1" customHeight="1">
      <c r="A5" s="505"/>
      <c r="B5" s="523"/>
      <c r="C5" s="524"/>
      <c r="D5" s="526"/>
      <c r="E5" s="528" t="s">
        <v>116</v>
      </c>
      <c r="F5" s="532" t="s">
        <v>188</v>
      </c>
      <c r="G5" s="533"/>
      <c r="H5" s="534"/>
      <c r="I5" s="530" t="s">
        <v>268</v>
      </c>
      <c r="J5" s="139" t="s">
        <v>8</v>
      </c>
    </row>
    <row r="6" spans="1:10" ht="26.1" customHeight="1">
      <c r="A6" s="505"/>
      <c r="B6" s="295" t="s">
        <v>116</v>
      </c>
      <c r="C6" s="306" t="s">
        <v>189</v>
      </c>
      <c r="D6" s="527"/>
      <c r="E6" s="529"/>
      <c r="F6" s="268" t="s">
        <v>190</v>
      </c>
      <c r="G6" s="268" t="s">
        <v>191</v>
      </c>
      <c r="H6" s="313" t="s">
        <v>192</v>
      </c>
      <c r="I6" s="531"/>
      <c r="J6" s="139" t="s">
        <v>8</v>
      </c>
    </row>
    <row r="7" spans="1:10" ht="14.1" customHeight="1">
      <c r="A7" s="506"/>
      <c r="B7" s="501" t="s">
        <v>162</v>
      </c>
      <c r="C7" s="502"/>
      <c r="D7" s="502"/>
      <c r="E7" s="502"/>
      <c r="F7" s="502"/>
      <c r="G7" s="502"/>
      <c r="H7" s="502"/>
      <c r="I7" s="502"/>
      <c r="J7" s="139" t="s">
        <v>8</v>
      </c>
    </row>
    <row r="8" spans="1:10" ht="6" customHeight="1">
      <c r="A8" s="267" t="s">
        <v>263</v>
      </c>
      <c r="B8" s="267" t="s">
        <v>197</v>
      </c>
      <c r="C8" s="267" t="s">
        <v>198</v>
      </c>
      <c r="D8" s="315" t="s">
        <v>271</v>
      </c>
      <c r="E8" s="267" t="s">
        <v>199</v>
      </c>
      <c r="F8" s="267" t="s">
        <v>200</v>
      </c>
      <c r="G8" s="267" t="s">
        <v>201</v>
      </c>
      <c r="H8" s="267" t="s">
        <v>202</v>
      </c>
      <c r="I8" s="267" t="s">
        <v>203</v>
      </c>
      <c r="J8" s="139" t="s">
        <v>8</v>
      </c>
    </row>
    <row r="9" spans="1:10" ht="12.2" customHeight="1">
      <c r="A9" s="276" t="s">
        <v>212</v>
      </c>
      <c r="B9" s="240">
        <v>52863.56</v>
      </c>
      <c r="C9" s="240">
        <v>37712</v>
      </c>
      <c r="D9" s="240">
        <v>8849</v>
      </c>
      <c r="E9" s="244">
        <v>14491.949999999999</v>
      </c>
      <c r="F9" s="244">
        <v>1095.44</v>
      </c>
      <c r="G9" s="244">
        <v>5200.05</v>
      </c>
      <c r="H9" s="244">
        <v>8196.4599999999991</v>
      </c>
      <c r="I9" s="244">
        <v>487.02</v>
      </c>
      <c r="J9" s="139" t="s">
        <v>8</v>
      </c>
    </row>
    <row r="10" spans="1:10" ht="12.2" customHeight="1">
      <c r="A10" s="276" t="s">
        <v>213</v>
      </c>
      <c r="B10" s="240">
        <v>30659.879999999997</v>
      </c>
      <c r="C10" s="240">
        <v>14115</v>
      </c>
      <c r="D10" s="240">
        <v>7582</v>
      </c>
      <c r="E10" s="244">
        <v>6701.05</v>
      </c>
      <c r="F10" s="244">
        <v>637.16999999999996</v>
      </c>
      <c r="G10" s="244">
        <v>2069.54</v>
      </c>
      <c r="H10" s="244">
        <v>3994.34</v>
      </c>
      <c r="I10" s="244">
        <v>304.74</v>
      </c>
      <c r="J10" s="139" t="s">
        <v>8</v>
      </c>
    </row>
    <row r="11" spans="1:10" ht="12.2" customHeight="1">
      <c r="A11" s="276" t="s">
        <v>214</v>
      </c>
      <c r="B11" s="240">
        <v>29695.739999999998</v>
      </c>
      <c r="C11" s="240">
        <v>17586</v>
      </c>
      <c r="D11" s="240">
        <v>9005</v>
      </c>
      <c r="E11" s="244">
        <v>6530.78</v>
      </c>
      <c r="F11" s="244">
        <v>440.26</v>
      </c>
      <c r="G11" s="244">
        <v>2568.7199999999998</v>
      </c>
      <c r="H11" s="244">
        <v>3521.8</v>
      </c>
      <c r="I11" s="244">
        <v>265.62</v>
      </c>
      <c r="J11" s="139" t="s">
        <v>8</v>
      </c>
    </row>
    <row r="12" spans="1:10" ht="12.2" customHeight="1">
      <c r="A12" s="276" t="s">
        <v>215</v>
      </c>
      <c r="B12" s="240">
        <v>30662.79</v>
      </c>
      <c r="C12" s="240">
        <v>17050</v>
      </c>
      <c r="D12" s="240">
        <v>12429</v>
      </c>
      <c r="E12" s="244">
        <v>11271.64</v>
      </c>
      <c r="F12" s="244">
        <v>802.21</v>
      </c>
      <c r="G12" s="244">
        <v>4215.8999999999996</v>
      </c>
      <c r="H12" s="244">
        <v>6253.53</v>
      </c>
      <c r="I12" s="244">
        <v>461.13</v>
      </c>
      <c r="J12" s="139" t="s">
        <v>8</v>
      </c>
    </row>
    <row r="13" spans="1:10" ht="12.2" customHeight="1">
      <c r="A13" s="276" t="s">
        <v>216</v>
      </c>
      <c r="B13" s="240">
        <v>24705.05</v>
      </c>
      <c r="C13" s="240">
        <v>9742</v>
      </c>
      <c r="D13" s="240">
        <v>11739</v>
      </c>
      <c r="E13" s="244">
        <v>8023.14</v>
      </c>
      <c r="F13" s="244">
        <v>708.95</v>
      </c>
      <c r="G13" s="244">
        <v>3440.18</v>
      </c>
      <c r="H13" s="244">
        <v>3874.01</v>
      </c>
      <c r="I13" s="244">
        <v>293.73</v>
      </c>
      <c r="J13" s="139" t="s">
        <v>8</v>
      </c>
    </row>
    <row r="14" spans="1:10" ht="12.2" customHeight="1">
      <c r="A14" s="276" t="s">
        <v>217</v>
      </c>
      <c r="B14" s="240">
        <v>15264.7</v>
      </c>
      <c r="C14" s="240">
        <v>8945</v>
      </c>
      <c r="D14" s="240">
        <v>6820</v>
      </c>
      <c r="E14" s="244">
        <v>7175.4800000000005</v>
      </c>
      <c r="F14" s="244">
        <v>515.29999999999995</v>
      </c>
      <c r="G14" s="244">
        <v>2474.5</v>
      </c>
      <c r="H14" s="244">
        <v>4185.68</v>
      </c>
      <c r="I14" s="244">
        <v>296.75</v>
      </c>
      <c r="J14" s="139" t="s">
        <v>8</v>
      </c>
    </row>
    <row r="15" spans="1:10" ht="12.2" customHeight="1">
      <c r="A15" s="276" t="s">
        <v>218</v>
      </c>
      <c r="B15" s="240">
        <v>33485.5</v>
      </c>
      <c r="C15" s="240">
        <v>15056</v>
      </c>
      <c r="D15" s="240">
        <v>14197</v>
      </c>
      <c r="E15" s="244">
        <v>7849.49</v>
      </c>
      <c r="F15" s="244">
        <v>914.5</v>
      </c>
      <c r="G15" s="244">
        <v>3069.35</v>
      </c>
      <c r="H15" s="244">
        <v>3865.64</v>
      </c>
      <c r="I15" s="244">
        <v>403.6</v>
      </c>
      <c r="J15" s="139" t="s">
        <v>8</v>
      </c>
    </row>
    <row r="16" spans="1:10" ht="12.2" customHeight="1">
      <c r="A16" s="276" t="s">
        <v>219</v>
      </c>
      <c r="B16" s="240">
        <v>38928.449999999997</v>
      </c>
      <c r="C16" s="240">
        <v>21892</v>
      </c>
      <c r="D16" s="240">
        <v>11359</v>
      </c>
      <c r="E16" s="244">
        <v>8304.34</v>
      </c>
      <c r="F16" s="244">
        <v>918.55</v>
      </c>
      <c r="G16" s="244">
        <v>3214.8</v>
      </c>
      <c r="H16" s="244">
        <v>4170.99</v>
      </c>
      <c r="I16" s="244">
        <v>305.55</v>
      </c>
      <c r="J16" s="139" t="s">
        <v>8</v>
      </c>
    </row>
    <row r="17" spans="1:10" ht="12.2" customHeight="1">
      <c r="A17" s="276" t="s">
        <v>220</v>
      </c>
      <c r="B17" s="240">
        <v>34483.479999999996</v>
      </c>
      <c r="C17" s="240">
        <v>20968</v>
      </c>
      <c r="D17" s="240">
        <v>11026</v>
      </c>
      <c r="E17" s="244">
        <v>7650.3600000000006</v>
      </c>
      <c r="F17" s="244">
        <v>1214.52</v>
      </c>
      <c r="G17" s="244">
        <v>2899.48</v>
      </c>
      <c r="H17" s="244">
        <v>3536.36</v>
      </c>
      <c r="I17" s="244">
        <v>259.89</v>
      </c>
      <c r="J17" s="139" t="s">
        <v>8</v>
      </c>
    </row>
    <row r="18" spans="1:10" ht="12.2" customHeight="1">
      <c r="A18" s="276" t="s">
        <v>221</v>
      </c>
      <c r="B18" s="240">
        <v>28968.1</v>
      </c>
      <c r="C18" s="240">
        <v>14996</v>
      </c>
      <c r="D18" s="240">
        <v>8743</v>
      </c>
      <c r="E18" s="244">
        <v>6762.27</v>
      </c>
      <c r="F18" s="244">
        <v>702.9</v>
      </c>
      <c r="G18" s="244">
        <v>2830.82</v>
      </c>
      <c r="H18" s="244">
        <v>3228.55</v>
      </c>
      <c r="I18" s="244">
        <v>341.51</v>
      </c>
      <c r="J18" s="139" t="s">
        <v>8</v>
      </c>
    </row>
    <row r="19" spans="1:10" ht="12.2" customHeight="1">
      <c r="A19" s="276" t="s">
        <v>222</v>
      </c>
      <c r="B19" s="240">
        <v>27785.47</v>
      </c>
      <c r="C19" s="240">
        <v>14956</v>
      </c>
      <c r="D19" s="240">
        <v>10354</v>
      </c>
      <c r="E19" s="244">
        <v>8935.0299999999988</v>
      </c>
      <c r="F19" s="244">
        <v>1208.53</v>
      </c>
      <c r="G19" s="244">
        <v>3269.64</v>
      </c>
      <c r="H19" s="244">
        <v>4456.8599999999997</v>
      </c>
      <c r="I19" s="244">
        <v>463.81</v>
      </c>
      <c r="J19" s="139" t="s">
        <v>8</v>
      </c>
    </row>
    <row r="20" spans="1:10" ht="12.2" customHeight="1">
      <c r="A20" s="276" t="s">
        <v>223</v>
      </c>
      <c r="B20" s="240">
        <v>10377</v>
      </c>
      <c r="C20" s="240">
        <v>7198</v>
      </c>
      <c r="D20" s="287" t="s">
        <v>262</v>
      </c>
      <c r="E20" s="244">
        <v>5034.45</v>
      </c>
      <c r="F20" s="314" t="s">
        <v>262</v>
      </c>
      <c r="G20" s="244">
        <v>2571.58</v>
      </c>
      <c r="H20" s="244">
        <v>2462.87</v>
      </c>
      <c r="I20" s="244">
        <v>280.44</v>
      </c>
      <c r="J20" s="139" t="s">
        <v>8</v>
      </c>
    </row>
    <row r="21" spans="1:10" s="308" customFormat="1" ht="12.2" customHeight="1">
      <c r="A21" s="276" t="s">
        <v>224</v>
      </c>
      <c r="B21" s="240">
        <v>295939.48</v>
      </c>
      <c r="C21" s="240">
        <v>156968</v>
      </c>
      <c r="D21" s="240">
        <v>93776</v>
      </c>
      <c r="E21" s="244">
        <v>60976.68</v>
      </c>
      <c r="F21" s="244">
        <v>3303.52</v>
      </c>
      <c r="G21" s="244">
        <v>24788.84</v>
      </c>
      <c r="H21" s="244">
        <v>32884.32</v>
      </c>
      <c r="I21" s="244">
        <v>2847.46</v>
      </c>
      <c r="J21" s="139" t="s">
        <v>8</v>
      </c>
    </row>
    <row r="22" spans="1:10" ht="12.2" customHeight="1">
      <c r="A22" s="276" t="s">
        <v>225</v>
      </c>
      <c r="B22" s="240">
        <v>102701.20999999999</v>
      </c>
      <c r="C22" s="240">
        <v>71067</v>
      </c>
      <c r="D22" s="240">
        <v>18542</v>
      </c>
      <c r="E22" s="244">
        <v>13596.16</v>
      </c>
      <c r="F22" s="244">
        <v>1365.79</v>
      </c>
      <c r="G22" s="244">
        <v>5078.96</v>
      </c>
      <c r="H22" s="244">
        <v>7151.41</v>
      </c>
      <c r="I22" s="244">
        <v>586.09</v>
      </c>
      <c r="J22" s="139" t="s">
        <v>8</v>
      </c>
    </row>
    <row r="23" spans="1:10" ht="12.2" customHeight="1">
      <c r="A23" s="276" t="s">
        <v>226</v>
      </c>
      <c r="B23" s="240">
        <v>56827.14</v>
      </c>
      <c r="C23" s="240">
        <v>40449</v>
      </c>
      <c r="D23" s="240">
        <v>11861</v>
      </c>
      <c r="E23" s="244">
        <v>8744.66</v>
      </c>
      <c r="F23" s="244">
        <v>553.86</v>
      </c>
      <c r="G23" s="244">
        <v>3757.06</v>
      </c>
      <c r="H23" s="244">
        <v>4433.74</v>
      </c>
      <c r="I23" s="244">
        <v>455.9</v>
      </c>
      <c r="J23" s="139" t="s">
        <v>8</v>
      </c>
    </row>
    <row r="24" spans="1:10" ht="12.2" customHeight="1">
      <c r="A24" s="276" t="s">
        <v>227</v>
      </c>
      <c r="B24" s="240">
        <v>59381.96</v>
      </c>
      <c r="C24" s="240">
        <v>32161</v>
      </c>
      <c r="D24" s="240">
        <v>20890</v>
      </c>
      <c r="E24" s="244">
        <v>16389.5</v>
      </c>
      <c r="F24" s="244">
        <v>1211.04</v>
      </c>
      <c r="G24" s="244">
        <v>6878</v>
      </c>
      <c r="H24" s="244">
        <v>8300.4599999999991</v>
      </c>
      <c r="I24" s="244">
        <v>724.52</v>
      </c>
      <c r="J24" s="139" t="s">
        <v>8</v>
      </c>
    </row>
    <row r="25" spans="1:10" ht="12.2" customHeight="1">
      <c r="A25" s="276" t="s">
        <v>228</v>
      </c>
      <c r="B25" s="240">
        <v>13987.7</v>
      </c>
      <c r="C25" s="240">
        <v>7680</v>
      </c>
      <c r="D25" s="240">
        <v>4063</v>
      </c>
      <c r="E25" s="244">
        <v>4534.74</v>
      </c>
      <c r="F25" s="244">
        <v>287.3</v>
      </c>
      <c r="G25" s="244">
        <v>1997.9</v>
      </c>
      <c r="H25" s="244">
        <v>2249.54</v>
      </c>
      <c r="I25" s="244">
        <v>231.2</v>
      </c>
      <c r="J25" s="139" t="s">
        <v>8</v>
      </c>
    </row>
    <row r="26" spans="1:10" ht="12.2" customHeight="1">
      <c r="A26" s="276" t="s">
        <v>229</v>
      </c>
      <c r="B26" s="240">
        <v>47458.05</v>
      </c>
      <c r="C26" s="240">
        <v>29983</v>
      </c>
      <c r="D26" s="240">
        <v>9510</v>
      </c>
      <c r="E26" s="244">
        <v>9576.23</v>
      </c>
      <c r="F26" s="244">
        <v>708.95</v>
      </c>
      <c r="G26" s="244">
        <v>2884</v>
      </c>
      <c r="H26" s="244">
        <v>5983.28</v>
      </c>
      <c r="I26" s="244">
        <v>374.39</v>
      </c>
      <c r="J26" s="139" t="s">
        <v>8</v>
      </c>
    </row>
    <row r="27" spans="1:10" ht="12.2" customHeight="1">
      <c r="A27" s="276" t="s">
        <v>230</v>
      </c>
      <c r="B27" s="240">
        <v>56327.67</v>
      </c>
      <c r="C27" s="240">
        <v>42151</v>
      </c>
      <c r="D27" s="240">
        <v>10097</v>
      </c>
      <c r="E27" s="244">
        <v>10605.73</v>
      </c>
      <c r="F27" s="244">
        <v>569.33000000000004</v>
      </c>
      <c r="G27" s="244">
        <v>4373.3999999999996</v>
      </c>
      <c r="H27" s="244">
        <v>5663</v>
      </c>
      <c r="I27" s="244">
        <v>468.51</v>
      </c>
      <c r="J27" s="139" t="s">
        <v>8</v>
      </c>
    </row>
    <row r="28" spans="1:10" ht="12.2" customHeight="1">
      <c r="A28" s="276" t="s">
        <v>231</v>
      </c>
      <c r="B28" s="240">
        <v>39960.46</v>
      </c>
      <c r="C28" s="240">
        <v>21957</v>
      </c>
      <c r="D28" s="240">
        <v>13596</v>
      </c>
      <c r="E28" s="244">
        <v>12773.02</v>
      </c>
      <c r="F28" s="244">
        <v>824.54</v>
      </c>
      <c r="G28" s="244">
        <v>4594.54</v>
      </c>
      <c r="H28" s="244">
        <v>7353.94</v>
      </c>
      <c r="I28" s="244">
        <v>540.35</v>
      </c>
      <c r="J28" s="139" t="s">
        <v>8</v>
      </c>
    </row>
    <row r="29" spans="1:10" ht="12.2" customHeight="1">
      <c r="A29" s="276" t="s">
        <v>232</v>
      </c>
      <c r="B29" s="240">
        <v>11979.99</v>
      </c>
      <c r="C29" s="240">
        <v>6288</v>
      </c>
      <c r="D29" s="240">
        <v>4588</v>
      </c>
      <c r="E29" s="244">
        <v>4087.31</v>
      </c>
      <c r="F29" s="244">
        <v>264.01</v>
      </c>
      <c r="G29" s="244">
        <v>1583.18</v>
      </c>
      <c r="H29" s="244">
        <v>2240.12</v>
      </c>
      <c r="I29" s="244">
        <v>183.49</v>
      </c>
      <c r="J29" s="139" t="s">
        <v>8</v>
      </c>
    </row>
    <row r="30" spans="1:10" ht="12.2" customHeight="1">
      <c r="A30" s="276" t="s">
        <v>233</v>
      </c>
      <c r="B30" s="240">
        <v>19217.61</v>
      </c>
      <c r="C30" s="240">
        <v>8861.2000000000007</v>
      </c>
      <c r="D30" s="240">
        <v>11079</v>
      </c>
      <c r="E30" s="244">
        <v>9276.5</v>
      </c>
      <c r="F30" s="244">
        <v>871.2</v>
      </c>
      <c r="G30" s="244">
        <v>3209.32</v>
      </c>
      <c r="H30" s="244">
        <v>5195.9799999999996</v>
      </c>
      <c r="I30" s="244">
        <v>425.9</v>
      </c>
      <c r="J30" s="139" t="s">
        <v>8</v>
      </c>
    </row>
    <row r="31" spans="1:10" ht="12.2" customHeight="1">
      <c r="A31" s="276" t="s">
        <v>234</v>
      </c>
      <c r="B31" s="240">
        <v>59127.460000000006</v>
      </c>
      <c r="C31" s="240">
        <v>37711.770000000004</v>
      </c>
      <c r="D31" s="240">
        <v>21245.67</v>
      </c>
      <c r="E31" s="244">
        <v>17480.21</v>
      </c>
      <c r="F31" s="244">
        <v>1571.85</v>
      </c>
      <c r="G31" s="244">
        <v>6544.54</v>
      </c>
      <c r="H31" s="244">
        <v>9363.82</v>
      </c>
      <c r="I31" s="244">
        <v>768.1</v>
      </c>
      <c r="J31" s="139" t="s">
        <v>8</v>
      </c>
    </row>
    <row r="32" spans="1:10" ht="12.2" customHeight="1">
      <c r="A32" s="276" t="s">
        <v>235</v>
      </c>
      <c r="B32" s="240">
        <v>18004.64</v>
      </c>
      <c r="C32" s="240">
        <v>12905</v>
      </c>
      <c r="D32" s="240">
        <v>3802</v>
      </c>
      <c r="E32" s="244">
        <v>3578.58</v>
      </c>
      <c r="F32" s="244">
        <v>223.36</v>
      </c>
      <c r="G32" s="244">
        <v>1594.53</v>
      </c>
      <c r="H32" s="244">
        <v>1760.69</v>
      </c>
      <c r="I32" s="244">
        <v>27.93</v>
      </c>
      <c r="J32" s="139" t="s">
        <v>8</v>
      </c>
    </row>
    <row r="33" spans="1:10" ht="12.2" customHeight="1">
      <c r="A33" s="276" t="s">
        <v>236</v>
      </c>
      <c r="B33" s="240">
        <v>22389.82</v>
      </c>
      <c r="C33" s="240">
        <v>14250</v>
      </c>
      <c r="D33" s="240">
        <v>6834</v>
      </c>
      <c r="E33" s="244">
        <v>4971.83</v>
      </c>
      <c r="F33" s="244">
        <v>299.18</v>
      </c>
      <c r="G33" s="244">
        <v>2208.58</v>
      </c>
      <c r="H33" s="244">
        <v>2464.0700000000002</v>
      </c>
      <c r="I33" s="244">
        <v>33.5</v>
      </c>
      <c r="J33" s="139" t="s">
        <v>8</v>
      </c>
    </row>
    <row r="34" spans="1:10" ht="12.2" customHeight="1">
      <c r="A34" s="276" t="s">
        <v>237</v>
      </c>
      <c r="B34" s="240">
        <v>29445.73</v>
      </c>
      <c r="C34" s="240">
        <v>16540</v>
      </c>
      <c r="D34" s="240">
        <v>8960</v>
      </c>
      <c r="E34" s="244">
        <v>6882.91</v>
      </c>
      <c r="F34" s="244">
        <v>334.27</v>
      </c>
      <c r="G34" s="244">
        <v>2418.2399999999998</v>
      </c>
      <c r="H34" s="244">
        <v>4130.3999999999996</v>
      </c>
      <c r="I34" s="244">
        <v>339.03</v>
      </c>
      <c r="J34" s="139" t="s">
        <v>8</v>
      </c>
    </row>
    <row r="35" spans="1:10" ht="12.2" customHeight="1">
      <c r="A35" s="276" t="s">
        <v>238</v>
      </c>
      <c r="B35" s="240">
        <v>36847.599999999999</v>
      </c>
      <c r="C35" s="240">
        <v>21110</v>
      </c>
      <c r="D35" s="240">
        <v>11529</v>
      </c>
      <c r="E35" s="244">
        <v>7121.84</v>
      </c>
      <c r="F35" s="244">
        <v>678.4</v>
      </c>
      <c r="G35" s="244">
        <v>2584.08</v>
      </c>
      <c r="H35" s="244">
        <v>3859.36</v>
      </c>
      <c r="I35" s="244">
        <v>315.68</v>
      </c>
      <c r="J35" s="139" t="s">
        <v>8</v>
      </c>
    </row>
    <row r="36" spans="1:10" ht="12.2" customHeight="1">
      <c r="A36" s="276" t="s">
        <v>239</v>
      </c>
      <c r="B36" s="240">
        <v>38291.919999999998</v>
      </c>
      <c r="C36" s="240">
        <v>26975</v>
      </c>
      <c r="D36" s="240">
        <v>11908</v>
      </c>
      <c r="E36" s="244">
        <v>10531.650000000001</v>
      </c>
      <c r="F36" s="244">
        <v>638.08000000000004</v>
      </c>
      <c r="G36" s="244">
        <v>3832.85</v>
      </c>
      <c r="H36" s="244">
        <v>6060.72</v>
      </c>
      <c r="I36" s="244">
        <v>496.95</v>
      </c>
      <c r="J36" s="139" t="s">
        <v>8</v>
      </c>
    </row>
    <row r="37" spans="1:10" ht="12.2" customHeight="1">
      <c r="A37" s="276" t="s">
        <v>240</v>
      </c>
      <c r="B37" s="240">
        <v>35912.050000000003</v>
      </c>
      <c r="C37" s="240">
        <v>23648</v>
      </c>
      <c r="D37" s="240">
        <v>9582</v>
      </c>
      <c r="E37" s="244">
        <v>7979.92</v>
      </c>
      <c r="F37" s="244">
        <v>708.95</v>
      </c>
      <c r="G37" s="244">
        <v>3312.43</v>
      </c>
      <c r="H37" s="244">
        <v>3958.54</v>
      </c>
      <c r="I37" s="244">
        <v>402.72</v>
      </c>
      <c r="J37" s="139" t="s">
        <v>8</v>
      </c>
    </row>
    <row r="38" spans="1:10" ht="12.2" customHeight="1">
      <c r="A38" s="276" t="s">
        <v>241</v>
      </c>
      <c r="B38" s="240">
        <v>49950.64</v>
      </c>
      <c r="C38" s="240">
        <v>30586.05</v>
      </c>
      <c r="D38" s="240">
        <v>16443</v>
      </c>
      <c r="E38" s="244">
        <v>12648.51</v>
      </c>
      <c r="F38" s="244">
        <v>1329.28</v>
      </c>
      <c r="G38" s="244">
        <v>4901.88</v>
      </c>
      <c r="H38" s="244">
        <v>6417.35</v>
      </c>
      <c r="I38" s="244">
        <v>526.5</v>
      </c>
      <c r="J38" s="139" t="s">
        <v>8</v>
      </c>
    </row>
    <row r="39" spans="1:10" ht="12.2" customHeight="1">
      <c r="A39" s="276" t="s">
        <v>242</v>
      </c>
      <c r="B39" s="240">
        <v>22738.32</v>
      </c>
      <c r="C39" s="240">
        <v>15953</v>
      </c>
      <c r="D39" s="240">
        <v>8693</v>
      </c>
      <c r="E39" s="244">
        <v>7614.869999999999</v>
      </c>
      <c r="F39" s="244">
        <v>2201.6799999999998</v>
      </c>
      <c r="G39" s="244">
        <v>2365.38</v>
      </c>
      <c r="H39" s="244">
        <v>3047.81</v>
      </c>
      <c r="I39" s="244">
        <v>223.9</v>
      </c>
      <c r="J39" s="139" t="s">
        <v>8</v>
      </c>
    </row>
    <row r="40" spans="1:10" ht="12.2" customHeight="1">
      <c r="A40" s="276" t="s">
        <v>243</v>
      </c>
      <c r="B40" s="240">
        <v>27331.7</v>
      </c>
      <c r="C40" s="240">
        <v>14451</v>
      </c>
      <c r="D40" s="240">
        <v>10198</v>
      </c>
      <c r="E40" s="244">
        <v>9322.869999999999</v>
      </c>
      <c r="F40" s="244">
        <v>499.3</v>
      </c>
      <c r="G40" s="244">
        <v>3646.42</v>
      </c>
      <c r="H40" s="244">
        <v>5177.1499999999996</v>
      </c>
      <c r="I40" s="244">
        <v>424.78</v>
      </c>
      <c r="J40" s="139" t="s">
        <v>8</v>
      </c>
    </row>
    <row r="41" spans="1:10" ht="12.2" customHeight="1">
      <c r="A41" s="276" t="s">
        <v>244</v>
      </c>
      <c r="B41" s="240">
        <v>15406.619999999999</v>
      </c>
      <c r="C41" s="240">
        <v>8053</v>
      </c>
      <c r="D41" s="240">
        <v>5680</v>
      </c>
      <c r="E41" s="244">
        <v>4558.09</v>
      </c>
      <c r="F41" s="244">
        <v>325.38</v>
      </c>
      <c r="G41" s="244">
        <v>1929.73</v>
      </c>
      <c r="H41" s="244">
        <v>2302.98</v>
      </c>
      <c r="I41" s="244">
        <v>188.83</v>
      </c>
      <c r="J41" s="139" t="s">
        <v>8</v>
      </c>
    </row>
    <row r="42" spans="1:10" ht="12.2" customHeight="1">
      <c r="A42" s="276" t="s">
        <v>245</v>
      </c>
      <c r="B42" s="240">
        <v>12580.98</v>
      </c>
      <c r="C42" s="240">
        <v>5812</v>
      </c>
      <c r="D42" s="240">
        <v>4050</v>
      </c>
      <c r="E42" s="244">
        <v>3683.45</v>
      </c>
      <c r="F42" s="244">
        <v>235.02</v>
      </c>
      <c r="G42" s="244">
        <v>1389.08</v>
      </c>
      <c r="H42" s="244">
        <v>2059.35</v>
      </c>
      <c r="I42" s="244">
        <v>168.99</v>
      </c>
      <c r="J42" s="139" t="s">
        <v>8</v>
      </c>
    </row>
    <row r="43" spans="1:10" ht="12.2" customHeight="1">
      <c r="A43" s="276" t="s">
        <v>246</v>
      </c>
      <c r="B43" s="240">
        <v>40473.01</v>
      </c>
      <c r="C43" s="240">
        <v>24408</v>
      </c>
      <c r="D43" s="240">
        <v>11033</v>
      </c>
      <c r="E43" s="244">
        <v>10890.880000000001</v>
      </c>
      <c r="F43" s="244">
        <v>587.99</v>
      </c>
      <c r="G43" s="244">
        <v>4334.3</v>
      </c>
      <c r="H43" s="244">
        <v>5968.59</v>
      </c>
      <c r="I43" s="244">
        <v>489.44</v>
      </c>
      <c r="J43" s="139" t="s">
        <v>8</v>
      </c>
    </row>
    <row r="44" spans="1:10" ht="12.2" customHeight="1">
      <c r="A44" s="276" t="s">
        <v>247</v>
      </c>
      <c r="B44" s="240">
        <v>38901.379999999997</v>
      </c>
      <c r="C44" s="240">
        <v>23709.899999999998</v>
      </c>
      <c r="D44" s="240">
        <v>11920</v>
      </c>
      <c r="E44" s="244">
        <v>9266.4500000000007</v>
      </c>
      <c r="F44" s="244">
        <v>595.52</v>
      </c>
      <c r="G44" s="244">
        <v>3825.46</v>
      </c>
      <c r="H44" s="244">
        <v>4845.47</v>
      </c>
      <c r="I44" s="244">
        <v>484.3</v>
      </c>
      <c r="J44" s="139" t="s">
        <v>8</v>
      </c>
    </row>
    <row r="45" spans="1:10" ht="12.2" customHeight="1">
      <c r="A45" s="276" t="s">
        <v>248</v>
      </c>
      <c r="B45" s="240">
        <v>13124.8</v>
      </c>
      <c r="C45" s="240">
        <v>8183</v>
      </c>
      <c r="D45" s="240">
        <v>3146</v>
      </c>
      <c r="E45" s="244">
        <v>4171.62</v>
      </c>
      <c r="F45" s="244">
        <v>381.2</v>
      </c>
      <c r="G45" s="244">
        <v>1803.68</v>
      </c>
      <c r="H45" s="244">
        <v>1986.74</v>
      </c>
      <c r="I45" s="244">
        <v>162.91999999999999</v>
      </c>
      <c r="J45" s="139" t="s">
        <v>8</v>
      </c>
    </row>
    <row r="46" spans="1:10" ht="12.2" customHeight="1">
      <c r="A46" s="276" t="s">
        <v>249</v>
      </c>
      <c r="B46" s="240">
        <v>34538.15</v>
      </c>
      <c r="C46" s="240">
        <v>22428</v>
      </c>
      <c r="D46" s="240">
        <v>8981</v>
      </c>
      <c r="E46" s="244">
        <v>7765.07</v>
      </c>
      <c r="F46" s="244">
        <v>522.85</v>
      </c>
      <c r="G46" s="244">
        <v>3103.27</v>
      </c>
      <c r="H46" s="244">
        <v>4138.95</v>
      </c>
      <c r="I46" s="244">
        <v>340.05</v>
      </c>
      <c r="J46" s="139" t="s">
        <v>8</v>
      </c>
    </row>
    <row r="47" spans="1:10" ht="12.2" customHeight="1">
      <c r="A47" s="276" t="s">
        <v>250</v>
      </c>
      <c r="B47" s="240">
        <v>54847.4</v>
      </c>
      <c r="C47" s="240">
        <v>29205</v>
      </c>
      <c r="D47" s="240">
        <v>16932</v>
      </c>
      <c r="E47" s="244">
        <v>21242.52</v>
      </c>
      <c r="F47" s="244">
        <v>1744.6</v>
      </c>
      <c r="G47" s="244">
        <v>6605.22</v>
      </c>
      <c r="H47" s="244">
        <v>12892.7</v>
      </c>
      <c r="I47" s="244">
        <v>771.59</v>
      </c>
      <c r="J47" s="139" t="s">
        <v>8</v>
      </c>
    </row>
    <row r="48" spans="1:10" ht="12.2" customHeight="1">
      <c r="A48" s="276" t="s">
        <v>251</v>
      </c>
      <c r="B48" s="240">
        <v>40127.160000000003</v>
      </c>
      <c r="C48" s="240">
        <v>25482.98</v>
      </c>
      <c r="D48" s="240">
        <v>10698.11</v>
      </c>
      <c r="E48" s="244">
        <v>10232.89</v>
      </c>
      <c r="F48" s="244">
        <v>570.70000000000005</v>
      </c>
      <c r="G48" s="244">
        <v>3699.28</v>
      </c>
      <c r="H48" s="244">
        <v>5962.91</v>
      </c>
      <c r="I48" s="244">
        <v>489.03</v>
      </c>
      <c r="J48" s="139" t="s">
        <v>8</v>
      </c>
    </row>
    <row r="49" spans="1:10" ht="12.2" customHeight="1">
      <c r="A49" s="276" t="s">
        <v>252</v>
      </c>
      <c r="B49" s="240">
        <v>87344.12</v>
      </c>
      <c r="C49" s="240">
        <v>64645.000000000007</v>
      </c>
      <c r="D49" s="240">
        <v>18822</v>
      </c>
      <c r="E49" s="244">
        <v>21036.54</v>
      </c>
      <c r="F49" s="244">
        <v>1524.88</v>
      </c>
      <c r="G49" s="244">
        <v>7511.98</v>
      </c>
      <c r="H49" s="244">
        <v>11999.68</v>
      </c>
      <c r="I49" s="244">
        <v>982.47</v>
      </c>
      <c r="J49" s="139" t="s">
        <v>8</v>
      </c>
    </row>
    <row r="50" spans="1:10" ht="12.2" customHeight="1">
      <c r="A50" s="276" t="s">
        <v>253</v>
      </c>
      <c r="B50" s="240">
        <v>38171.17</v>
      </c>
      <c r="C50" s="240">
        <v>24790</v>
      </c>
      <c r="D50" s="240">
        <v>8043</v>
      </c>
      <c r="E50" s="244">
        <v>6192.82</v>
      </c>
      <c r="F50" s="244">
        <v>382.83</v>
      </c>
      <c r="G50" s="244">
        <v>2478.4299999999998</v>
      </c>
      <c r="H50" s="244">
        <v>3331.56</v>
      </c>
      <c r="I50" s="244">
        <v>273.26</v>
      </c>
      <c r="J50" s="139" t="s">
        <v>8</v>
      </c>
    </row>
    <row r="51" spans="1:10" ht="12.2" customHeight="1">
      <c r="A51" s="276" t="s">
        <v>254</v>
      </c>
      <c r="B51" s="240">
        <v>33724.5</v>
      </c>
      <c r="C51" s="240">
        <v>22843</v>
      </c>
      <c r="D51" s="240">
        <v>9074.85</v>
      </c>
      <c r="E51" s="244">
        <v>9882.19</v>
      </c>
      <c r="F51" s="244">
        <v>620.33000000000004</v>
      </c>
      <c r="G51" s="244">
        <v>3446.93</v>
      </c>
      <c r="H51" s="244">
        <v>5814.93</v>
      </c>
      <c r="I51" s="244">
        <v>409.3</v>
      </c>
      <c r="J51" s="139" t="s">
        <v>8</v>
      </c>
    </row>
    <row r="52" spans="1:10" ht="12.2" customHeight="1">
      <c r="A52" s="276" t="s">
        <v>255</v>
      </c>
      <c r="B52" s="240">
        <v>25852.309999999998</v>
      </c>
      <c r="C52" s="240">
        <v>12705</v>
      </c>
      <c r="D52" s="240">
        <v>10571</v>
      </c>
      <c r="E52" s="244">
        <v>11786</v>
      </c>
      <c r="F52" s="244">
        <v>629.69000000000005</v>
      </c>
      <c r="G52" s="244">
        <v>4495.84</v>
      </c>
      <c r="H52" s="244">
        <v>6660.47</v>
      </c>
      <c r="I52" s="244">
        <v>545.97</v>
      </c>
      <c r="J52" s="139" t="s">
        <v>8</v>
      </c>
    </row>
    <row r="53" spans="1:10" ht="12.2" customHeight="1">
      <c r="A53" s="276" t="s">
        <v>256</v>
      </c>
      <c r="B53" s="240">
        <v>32995.279999999999</v>
      </c>
      <c r="C53" s="240">
        <v>21056</v>
      </c>
      <c r="D53" s="240">
        <v>9749</v>
      </c>
      <c r="E53" s="244">
        <v>7784.36</v>
      </c>
      <c r="F53" s="244">
        <v>615.72</v>
      </c>
      <c r="G53" s="244">
        <v>2720.82</v>
      </c>
      <c r="H53" s="244">
        <v>4447.82</v>
      </c>
      <c r="I53" s="244">
        <v>364.87</v>
      </c>
      <c r="J53" s="139" t="s">
        <v>8</v>
      </c>
    </row>
    <row r="54" spans="1:10" ht="12.2" customHeight="1">
      <c r="A54" s="276" t="s">
        <v>257</v>
      </c>
      <c r="B54" s="240">
        <v>105723.70999999999</v>
      </c>
      <c r="C54" s="240">
        <v>77116</v>
      </c>
      <c r="D54" s="240">
        <v>22960</v>
      </c>
      <c r="E54" s="244">
        <v>24290.959999999999</v>
      </c>
      <c r="F54" s="244">
        <v>1928.29</v>
      </c>
      <c r="G54" s="244">
        <v>8364.19</v>
      </c>
      <c r="H54" s="244">
        <v>13998.48</v>
      </c>
      <c r="I54" s="244">
        <v>963.77</v>
      </c>
      <c r="J54" s="139" t="s">
        <v>8</v>
      </c>
    </row>
    <row r="55" spans="1:10" ht="12.2" customHeight="1">
      <c r="A55" s="276" t="s">
        <v>258</v>
      </c>
      <c r="B55" s="240">
        <v>53027.979999999996</v>
      </c>
      <c r="C55" s="240">
        <v>35697</v>
      </c>
      <c r="D55" s="240">
        <v>10404</v>
      </c>
      <c r="E55" s="244">
        <v>10017.58</v>
      </c>
      <c r="F55" s="244">
        <v>1596.02</v>
      </c>
      <c r="G55" s="244">
        <v>3189.3</v>
      </c>
      <c r="H55" s="244">
        <v>5232.26</v>
      </c>
      <c r="I55" s="244">
        <v>427.42</v>
      </c>
      <c r="J55" s="139" t="s">
        <v>8</v>
      </c>
    </row>
    <row r="56" spans="1:10" ht="12.2" customHeight="1">
      <c r="A56" s="276" t="s">
        <v>259</v>
      </c>
      <c r="B56" s="240">
        <v>25032.59</v>
      </c>
      <c r="C56" s="240">
        <v>15680</v>
      </c>
      <c r="D56" s="240">
        <v>7704</v>
      </c>
      <c r="E56" s="244">
        <v>6525.2199999999993</v>
      </c>
      <c r="F56" s="244">
        <v>512.41</v>
      </c>
      <c r="G56" s="244">
        <v>2327.6</v>
      </c>
      <c r="H56" s="244">
        <v>3685.21</v>
      </c>
      <c r="I56" s="244">
        <v>301.97000000000003</v>
      </c>
      <c r="J56" s="139" t="s">
        <v>8</v>
      </c>
    </row>
    <row r="57" spans="1:10" ht="12.2" customHeight="1">
      <c r="A57" s="276" t="s">
        <v>260</v>
      </c>
      <c r="B57" s="240">
        <v>11802.970000000001</v>
      </c>
      <c r="C57" s="240">
        <v>4896</v>
      </c>
      <c r="D57" s="240">
        <v>5235</v>
      </c>
      <c r="E57" s="244">
        <v>4933.6900000000005</v>
      </c>
      <c r="F57" s="244">
        <v>421.03</v>
      </c>
      <c r="G57" s="244">
        <v>1861.74</v>
      </c>
      <c r="H57" s="244">
        <v>2650.92</v>
      </c>
      <c r="I57" s="244">
        <v>217.77</v>
      </c>
      <c r="J57" s="139" t="s">
        <v>8</v>
      </c>
    </row>
    <row r="58" spans="1:10" s="300" customFormat="1" ht="20.100000000000001" customHeight="1">
      <c r="A58" s="283" t="s">
        <v>261</v>
      </c>
      <c r="B58" s="286">
        <v>2065374.9999999995</v>
      </c>
      <c r="C58" s="286">
        <v>1258620.8999999999</v>
      </c>
      <c r="D58" s="286">
        <v>594302.63</v>
      </c>
      <c r="E58" s="292">
        <v>511684.03000000014</v>
      </c>
      <c r="F58" s="292">
        <v>40796.680000000015</v>
      </c>
      <c r="G58" s="292">
        <v>193465.53999999992</v>
      </c>
      <c r="H58" s="292">
        <v>277421.81000000006</v>
      </c>
      <c r="I58" s="292">
        <v>22142.639999999999</v>
      </c>
      <c r="J58" s="139" t="s">
        <v>8</v>
      </c>
    </row>
    <row r="59" spans="1:10" ht="6" customHeight="1">
      <c r="A59" s="519" t="s">
        <v>196</v>
      </c>
      <c r="B59" s="519"/>
      <c r="C59" s="519"/>
      <c r="D59" s="519"/>
      <c r="E59" s="519"/>
      <c r="F59" s="519"/>
      <c r="G59" s="519"/>
      <c r="H59" s="519"/>
      <c r="I59" s="519"/>
      <c r="J59" s="139" t="s">
        <v>8</v>
      </c>
    </row>
    <row r="60" spans="1:10" s="311" customFormat="1" ht="9" customHeight="1">
      <c r="A60" s="520" t="s">
        <v>194</v>
      </c>
      <c r="B60" s="520"/>
      <c r="C60" s="520"/>
      <c r="D60" s="520"/>
      <c r="E60" s="520"/>
      <c r="F60" s="520"/>
      <c r="G60" s="520"/>
      <c r="H60" s="520"/>
      <c r="I60" s="520"/>
      <c r="J60" s="139" t="s">
        <v>8</v>
      </c>
    </row>
    <row r="61" spans="1:10" ht="11.1" customHeight="1">
      <c r="A61" s="246" t="s">
        <v>7</v>
      </c>
      <c r="B61" s="246" t="s">
        <v>7</v>
      </c>
      <c r="C61" s="246" t="s">
        <v>7</v>
      </c>
      <c r="D61" s="246" t="s">
        <v>7</v>
      </c>
      <c r="E61" s="246" t="s">
        <v>7</v>
      </c>
      <c r="F61" s="246" t="s">
        <v>7</v>
      </c>
      <c r="G61" s="246" t="s">
        <v>7</v>
      </c>
      <c r="H61" s="246" t="s">
        <v>7</v>
      </c>
      <c r="I61" s="246" t="s">
        <v>7</v>
      </c>
      <c r="J61" s="247" t="s">
        <v>9</v>
      </c>
    </row>
    <row r="62" spans="1:10" ht="11.1" customHeight="1"/>
    <row r="63" spans="1:10" ht="11.1" customHeight="1"/>
    <row r="64" spans="1:10"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sheetData>
  <mergeCells count="13">
    <mergeCell ref="A3:I3"/>
    <mergeCell ref="A2:I2"/>
    <mergeCell ref="A1:I1"/>
    <mergeCell ref="A59:I59"/>
    <mergeCell ref="A60:I60"/>
    <mergeCell ref="B7:I7"/>
    <mergeCell ref="A4:A7"/>
    <mergeCell ref="B4:C5"/>
    <mergeCell ref="D4:D6"/>
    <mergeCell ref="E5:E6"/>
    <mergeCell ref="I5:I6"/>
    <mergeCell ref="F5:H5"/>
    <mergeCell ref="E4:I4"/>
  </mergeCells>
  <hyperlinks>
    <hyperlink ref="A1" location="Inhalt!A1" display="Zurück zum Inhalt" xr:uid="{18F43F65-223B-433B-96A3-C642186203A2}"/>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E73A-C715-4C84-8612-F9E834BF61D0}">
  <dimension ref="A1:J447"/>
  <sheetViews>
    <sheetView showGridLines="0" zoomScaleNormal="100" workbookViewId="0">
      <selection sqref="A1:I1"/>
    </sheetView>
  </sheetViews>
  <sheetFormatPr baseColWidth="10" defaultRowHeight="11.25"/>
  <cols>
    <col min="1" max="1" width="28.42578125" style="294" customWidth="1"/>
    <col min="2" max="2" width="7.7109375" style="309" customWidth="1"/>
    <col min="3" max="9" width="7.7109375" style="294" customWidth="1"/>
    <col min="10" max="256" width="11.42578125" style="294"/>
    <col min="257" max="257" width="33" style="294" customWidth="1"/>
    <col min="258" max="265" width="10.42578125" style="294" customWidth="1"/>
    <col min="266" max="512" width="11.42578125" style="294"/>
    <col min="513" max="513" width="33" style="294" customWidth="1"/>
    <col min="514" max="521" width="10.42578125" style="294" customWidth="1"/>
    <col min="522" max="768" width="11.42578125" style="294"/>
    <col min="769" max="769" width="33" style="294" customWidth="1"/>
    <col min="770" max="777" width="10.42578125" style="294" customWidth="1"/>
    <col min="778" max="1024" width="11.42578125" style="294"/>
    <col min="1025" max="1025" width="33" style="294" customWidth="1"/>
    <col min="1026" max="1033" width="10.42578125" style="294" customWidth="1"/>
    <col min="1034" max="1280" width="11.42578125" style="294"/>
    <col min="1281" max="1281" width="33" style="294" customWidth="1"/>
    <col min="1282" max="1289" width="10.42578125" style="294" customWidth="1"/>
    <col min="1290" max="1536" width="11.42578125" style="294"/>
    <col min="1537" max="1537" width="33" style="294" customWidth="1"/>
    <col min="1538" max="1545" width="10.42578125" style="294" customWidth="1"/>
    <col min="1546" max="1792" width="11.42578125" style="294"/>
    <col min="1793" max="1793" width="33" style="294" customWidth="1"/>
    <col min="1794" max="1801" width="10.42578125" style="294" customWidth="1"/>
    <col min="1802" max="2048" width="11.42578125" style="294"/>
    <col min="2049" max="2049" width="33" style="294" customWidth="1"/>
    <col min="2050" max="2057" width="10.42578125" style="294" customWidth="1"/>
    <col min="2058" max="2304" width="11.42578125" style="294"/>
    <col min="2305" max="2305" width="33" style="294" customWidth="1"/>
    <col min="2306" max="2313" width="10.42578125" style="294" customWidth="1"/>
    <col min="2314" max="2560" width="11.42578125" style="294"/>
    <col min="2561" max="2561" width="33" style="294" customWidth="1"/>
    <col min="2562" max="2569" width="10.42578125" style="294" customWidth="1"/>
    <col min="2570" max="2816" width="11.42578125" style="294"/>
    <col min="2817" max="2817" width="33" style="294" customWidth="1"/>
    <col min="2818" max="2825" width="10.42578125" style="294" customWidth="1"/>
    <col min="2826" max="3072" width="11.42578125" style="294"/>
    <col min="3073" max="3073" width="33" style="294" customWidth="1"/>
    <col min="3074" max="3081" width="10.42578125" style="294" customWidth="1"/>
    <col min="3082" max="3328" width="11.42578125" style="294"/>
    <col min="3329" max="3329" width="33" style="294" customWidth="1"/>
    <col min="3330" max="3337" width="10.42578125" style="294" customWidth="1"/>
    <col min="3338" max="3584" width="11.42578125" style="294"/>
    <col min="3585" max="3585" width="33" style="294" customWidth="1"/>
    <col min="3586" max="3593" width="10.42578125" style="294" customWidth="1"/>
    <col min="3594" max="3840" width="11.42578125" style="294"/>
    <col min="3841" max="3841" width="33" style="294" customWidth="1"/>
    <col min="3842" max="3849" width="10.42578125" style="294" customWidth="1"/>
    <col min="3850" max="4096" width="11.42578125" style="294"/>
    <col min="4097" max="4097" width="33" style="294" customWidth="1"/>
    <col min="4098" max="4105" width="10.42578125" style="294" customWidth="1"/>
    <col min="4106" max="4352" width="11.42578125" style="294"/>
    <col min="4353" max="4353" width="33" style="294" customWidth="1"/>
    <col min="4354" max="4361" width="10.42578125" style="294" customWidth="1"/>
    <col min="4362" max="4608" width="11.42578125" style="294"/>
    <col min="4609" max="4609" width="33" style="294" customWidth="1"/>
    <col min="4610" max="4617" width="10.42578125" style="294" customWidth="1"/>
    <col min="4618" max="4864" width="11.42578125" style="294"/>
    <col min="4865" max="4865" width="33" style="294" customWidth="1"/>
    <col min="4866" max="4873" width="10.42578125" style="294" customWidth="1"/>
    <col min="4874" max="5120" width="11.42578125" style="294"/>
    <col min="5121" max="5121" width="33" style="294" customWidth="1"/>
    <col min="5122" max="5129" width="10.42578125" style="294" customWidth="1"/>
    <col min="5130" max="5376" width="11.42578125" style="294"/>
    <col min="5377" max="5377" width="33" style="294" customWidth="1"/>
    <col min="5378" max="5385" width="10.42578125" style="294" customWidth="1"/>
    <col min="5386" max="5632" width="11.42578125" style="294"/>
    <col min="5633" max="5633" width="33" style="294" customWidth="1"/>
    <col min="5634" max="5641" width="10.42578125" style="294" customWidth="1"/>
    <col min="5642" max="5888" width="11.42578125" style="294"/>
    <col min="5889" max="5889" width="33" style="294" customWidth="1"/>
    <col min="5890" max="5897" width="10.42578125" style="294" customWidth="1"/>
    <col min="5898" max="6144" width="11.42578125" style="294"/>
    <col min="6145" max="6145" width="33" style="294" customWidth="1"/>
    <col min="6146" max="6153" width="10.42578125" style="294" customWidth="1"/>
    <col min="6154" max="6400" width="11.42578125" style="294"/>
    <col min="6401" max="6401" width="33" style="294" customWidth="1"/>
    <col min="6402" max="6409" width="10.42578125" style="294" customWidth="1"/>
    <col min="6410" max="6656" width="11.42578125" style="294"/>
    <col min="6657" max="6657" width="33" style="294" customWidth="1"/>
    <col min="6658" max="6665" width="10.42578125" style="294" customWidth="1"/>
    <col min="6666" max="6912" width="11.42578125" style="294"/>
    <col min="6913" max="6913" width="33" style="294" customWidth="1"/>
    <col min="6914" max="6921" width="10.42578125" style="294" customWidth="1"/>
    <col min="6922" max="7168" width="11.42578125" style="294"/>
    <col min="7169" max="7169" width="33" style="294" customWidth="1"/>
    <col min="7170" max="7177" width="10.42578125" style="294" customWidth="1"/>
    <col min="7178" max="7424" width="11.42578125" style="294"/>
    <col min="7425" max="7425" width="33" style="294" customWidth="1"/>
    <col min="7426" max="7433" width="10.42578125" style="294" customWidth="1"/>
    <col min="7434" max="7680" width="11.42578125" style="294"/>
    <col min="7681" max="7681" width="33" style="294" customWidth="1"/>
    <col min="7682" max="7689" width="10.42578125" style="294" customWidth="1"/>
    <col min="7690" max="7936" width="11.42578125" style="294"/>
    <col min="7937" max="7937" width="33" style="294" customWidth="1"/>
    <col min="7938" max="7945" width="10.42578125" style="294" customWidth="1"/>
    <col min="7946" max="8192" width="11.42578125" style="294"/>
    <col min="8193" max="8193" width="33" style="294" customWidth="1"/>
    <col min="8194" max="8201" width="10.42578125" style="294" customWidth="1"/>
    <col min="8202" max="8448" width="11.42578125" style="294"/>
    <col min="8449" max="8449" width="33" style="294" customWidth="1"/>
    <col min="8450" max="8457" width="10.42578125" style="294" customWidth="1"/>
    <col min="8458" max="8704" width="11.42578125" style="294"/>
    <col min="8705" max="8705" width="33" style="294" customWidth="1"/>
    <col min="8706" max="8713" width="10.42578125" style="294" customWidth="1"/>
    <col min="8714" max="8960" width="11.42578125" style="294"/>
    <col min="8961" max="8961" width="33" style="294" customWidth="1"/>
    <col min="8962" max="8969" width="10.42578125" style="294" customWidth="1"/>
    <col min="8970" max="9216" width="11.42578125" style="294"/>
    <col min="9217" max="9217" width="33" style="294" customWidth="1"/>
    <col min="9218" max="9225" width="10.42578125" style="294" customWidth="1"/>
    <col min="9226" max="9472" width="11.42578125" style="294"/>
    <col min="9473" max="9473" width="33" style="294" customWidth="1"/>
    <col min="9474" max="9481" width="10.42578125" style="294" customWidth="1"/>
    <col min="9482" max="9728" width="11.42578125" style="294"/>
    <col min="9729" max="9729" width="33" style="294" customWidth="1"/>
    <col min="9730" max="9737" width="10.42578125" style="294" customWidth="1"/>
    <col min="9738" max="9984" width="11.42578125" style="294"/>
    <col min="9985" max="9985" width="33" style="294" customWidth="1"/>
    <col min="9986" max="9993" width="10.42578125" style="294" customWidth="1"/>
    <col min="9994" max="10240" width="11.42578125" style="294"/>
    <col min="10241" max="10241" width="33" style="294" customWidth="1"/>
    <col min="10242" max="10249" width="10.42578125" style="294" customWidth="1"/>
    <col min="10250" max="10496" width="11.42578125" style="294"/>
    <col min="10497" max="10497" width="33" style="294" customWidth="1"/>
    <col min="10498" max="10505" width="10.42578125" style="294" customWidth="1"/>
    <col min="10506" max="10752" width="11.42578125" style="294"/>
    <col min="10753" max="10753" width="33" style="294" customWidth="1"/>
    <col min="10754" max="10761" width="10.42578125" style="294" customWidth="1"/>
    <col min="10762" max="11008" width="11.42578125" style="294"/>
    <col min="11009" max="11009" width="33" style="294" customWidth="1"/>
    <col min="11010" max="11017" width="10.42578125" style="294" customWidth="1"/>
    <col min="11018" max="11264" width="11.42578125" style="294"/>
    <col min="11265" max="11265" width="33" style="294" customWidth="1"/>
    <col min="11266" max="11273" width="10.42578125" style="294" customWidth="1"/>
    <col min="11274" max="11520" width="11.42578125" style="294"/>
    <col min="11521" max="11521" width="33" style="294" customWidth="1"/>
    <col min="11522" max="11529" width="10.42578125" style="294" customWidth="1"/>
    <col min="11530" max="11776" width="11.42578125" style="294"/>
    <col min="11777" max="11777" width="33" style="294" customWidth="1"/>
    <col min="11778" max="11785" width="10.42578125" style="294" customWidth="1"/>
    <col min="11786" max="12032" width="11.42578125" style="294"/>
    <col min="12033" max="12033" width="33" style="294" customWidth="1"/>
    <col min="12034" max="12041" width="10.42578125" style="294" customWidth="1"/>
    <col min="12042" max="12288" width="11.42578125" style="294"/>
    <col min="12289" max="12289" width="33" style="294" customWidth="1"/>
    <col min="12290" max="12297" width="10.42578125" style="294" customWidth="1"/>
    <col min="12298" max="12544" width="11.42578125" style="294"/>
    <col min="12545" max="12545" width="33" style="294" customWidth="1"/>
    <col min="12546" max="12553" width="10.42578125" style="294" customWidth="1"/>
    <col min="12554" max="12800" width="11.42578125" style="294"/>
    <col min="12801" max="12801" width="33" style="294" customWidth="1"/>
    <col min="12802" max="12809" width="10.42578125" style="294" customWidth="1"/>
    <col min="12810" max="13056" width="11.42578125" style="294"/>
    <col min="13057" max="13057" width="33" style="294" customWidth="1"/>
    <col min="13058" max="13065" width="10.42578125" style="294" customWidth="1"/>
    <col min="13066" max="13312" width="11.42578125" style="294"/>
    <col min="13313" max="13313" width="33" style="294" customWidth="1"/>
    <col min="13314" max="13321" width="10.42578125" style="294" customWidth="1"/>
    <col min="13322" max="13568" width="11.42578125" style="294"/>
    <col min="13569" max="13569" width="33" style="294" customWidth="1"/>
    <col min="13570" max="13577" width="10.42578125" style="294" customWidth="1"/>
    <col min="13578" max="13824" width="11.42578125" style="294"/>
    <col min="13825" max="13825" width="33" style="294" customWidth="1"/>
    <col min="13826" max="13833" width="10.42578125" style="294" customWidth="1"/>
    <col min="13834" max="14080" width="11.42578125" style="294"/>
    <col min="14081" max="14081" width="33" style="294" customWidth="1"/>
    <col min="14082" max="14089" width="10.42578125" style="294" customWidth="1"/>
    <col min="14090" max="14336" width="11.42578125" style="294"/>
    <col min="14337" max="14337" width="33" style="294" customWidth="1"/>
    <col min="14338" max="14345" width="10.42578125" style="294" customWidth="1"/>
    <col min="14346" max="14592" width="11.42578125" style="294"/>
    <col min="14593" max="14593" width="33" style="294" customWidth="1"/>
    <col min="14594" max="14601" width="10.42578125" style="294" customWidth="1"/>
    <col min="14602" max="14848" width="11.42578125" style="294"/>
    <col min="14849" max="14849" width="33" style="294" customWidth="1"/>
    <col min="14850" max="14857" width="10.42578125" style="294" customWidth="1"/>
    <col min="14858" max="15104" width="11.42578125" style="294"/>
    <col min="15105" max="15105" width="33" style="294" customWidth="1"/>
    <col min="15106" max="15113" width="10.42578125" style="294" customWidth="1"/>
    <col min="15114" max="15360" width="11.42578125" style="294"/>
    <col min="15361" max="15361" width="33" style="294" customWidth="1"/>
    <col min="15362" max="15369" width="10.42578125" style="294" customWidth="1"/>
    <col min="15370" max="15616" width="11.42578125" style="294"/>
    <col min="15617" max="15617" width="33" style="294" customWidth="1"/>
    <col min="15618" max="15625" width="10.42578125" style="294" customWidth="1"/>
    <col min="15626" max="15872" width="11.42578125" style="294"/>
    <col min="15873" max="15873" width="33" style="294" customWidth="1"/>
    <col min="15874" max="15881" width="10.42578125" style="294" customWidth="1"/>
    <col min="15882" max="16128" width="11.42578125" style="294"/>
    <col min="16129" max="16129" width="33" style="294" customWidth="1"/>
    <col min="16130" max="16137" width="10.42578125" style="294" customWidth="1"/>
    <col min="16138" max="16384" width="11.42578125" style="294"/>
  </cols>
  <sheetData>
    <row r="1" spans="1:10" ht="20.100000000000001" customHeight="1">
      <c r="A1" s="412" t="s">
        <v>20</v>
      </c>
      <c r="B1" s="412"/>
      <c r="C1" s="412"/>
      <c r="D1" s="412"/>
      <c r="E1" s="412"/>
      <c r="F1" s="412"/>
      <c r="G1" s="412"/>
      <c r="H1" s="412"/>
      <c r="I1" s="412"/>
      <c r="J1" s="139" t="s">
        <v>8</v>
      </c>
    </row>
    <row r="2" spans="1:10" s="310" customFormat="1" ht="12">
      <c r="A2" s="518" t="s">
        <v>269</v>
      </c>
      <c r="B2" s="518"/>
      <c r="C2" s="518"/>
      <c r="D2" s="518"/>
      <c r="E2" s="518"/>
      <c r="F2" s="518"/>
      <c r="G2" s="518"/>
      <c r="H2" s="518"/>
      <c r="I2" s="518"/>
      <c r="J2" s="279" t="s">
        <v>8</v>
      </c>
    </row>
    <row r="3" spans="1:10" ht="6" customHeight="1">
      <c r="A3" s="517" t="s">
        <v>204</v>
      </c>
      <c r="B3" s="517"/>
      <c r="C3" s="517"/>
      <c r="D3" s="517"/>
      <c r="E3" s="517"/>
      <c r="F3" s="517"/>
      <c r="G3" s="517"/>
      <c r="H3" s="517"/>
      <c r="I3" s="517"/>
      <c r="J3" s="139" t="s">
        <v>8</v>
      </c>
    </row>
    <row r="4" spans="1:10" ht="14.1" customHeight="1">
      <c r="A4" s="504" t="s">
        <v>507</v>
      </c>
      <c r="B4" s="521" t="s">
        <v>186</v>
      </c>
      <c r="C4" s="522"/>
      <c r="D4" s="525" t="s">
        <v>267</v>
      </c>
      <c r="E4" s="464" t="s">
        <v>187</v>
      </c>
      <c r="F4" s="535"/>
      <c r="G4" s="535"/>
      <c r="H4" s="535"/>
      <c r="I4" s="535"/>
      <c r="J4" s="139" t="s">
        <v>8</v>
      </c>
    </row>
    <row r="5" spans="1:10" ht="14.1" customHeight="1">
      <c r="A5" s="505"/>
      <c r="B5" s="523"/>
      <c r="C5" s="524"/>
      <c r="D5" s="526"/>
      <c r="E5" s="528" t="s">
        <v>116</v>
      </c>
      <c r="F5" s="532" t="s">
        <v>188</v>
      </c>
      <c r="G5" s="533"/>
      <c r="H5" s="534"/>
      <c r="I5" s="530" t="s">
        <v>268</v>
      </c>
      <c r="J5" s="139" t="s">
        <v>8</v>
      </c>
    </row>
    <row r="6" spans="1:10" ht="26.1" customHeight="1">
      <c r="A6" s="505"/>
      <c r="B6" s="295" t="s">
        <v>116</v>
      </c>
      <c r="C6" s="306" t="s">
        <v>189</v>
      </c>
      <c r="D6" s="527"/>
      <c r="E6" s="529"/>
      <c r="F6" s="268" t="s">
        <v>190</v>
      </c>
      <c r="G6" s="268" t="s">
        <v>191</v>
      </c>
      <c r="H6" s="313" t="s">
        <v>192</v>
      </c>
      <c r="I6" s="531"/>
      <c r="J6" s="139" t="s">
        <v>8</v>
      </c>
    </row>
    <row r="7" spans="1:10" ht="14.1" customHeight="1">
      <c r="A7" s="506"/>
      <c r="B7" s="501" t="s">
        <v>164</v>
      </c>
      <c r="C7" s="502"/>
      <c r="D7" s="502"/>
      <c r="E7" s="502"/>
      <c r="F7" s="502"/>
      <c r="G7" s="502"/>
      <c r="H7" s="502"/>
      <c r="I7" s="502"/>
      <c r="J7" s="139" t="s">
        <v>8</v>
      </c>
    </row>
    <row r="8" spans="1:10" ht="6" customHeight="1">
      <c r="A8" s="267" t="s">
        <v>263</v>
      </c>
      <c r="B8" s="267" t="s">
        <v>205</v>
      </c>
      <c r="C8" s="267" t="s">
        <v>206</v>
      </c>
      <c r="D8" s="315" t="s">
        <v>270</v>
      </c>
      <c r="E8" s="267" t="s">
        <v>207</v>
      </c>
      <c r="F8" s="267" t="s">
        <v>208</v>
      </c>
      <c r="G8" s="267" t="s">
        <v>209</v>
      </c>
      <c r="H8" s="267" t="s">
        <v>210</v>
      </c>
      <c r="I8" s="267" t="s">
        <v>211</v>
      </c>
      <c r="J8" s="139" t="s">
        <v>8</v>
      </c>
    </row>
    <row r="9" spans="1:10" ht="12.2" customHeight="1">
      <c r="A9" s="276" t="s">
        <v>212</v>
      </c>
      <c r="B9" s="307">
        <v>212.70665679521019</v>
      </c>
      <c r="C9" s="307">
        <v>151.74145367926351</v>
      </c>
      <c r="D9" s="307">
        <v>35.605646043906525</v>
      </c>
      <c r="E9" s="317">
        <v>58.31113596858301</v>
      </c>
      <c r="F9" s="317">
        <v>4.4077126118586234</v>
      </c>
      <c r="G9" s="317">
        <v>20.923396961308182</v>
      </c>
      <c r="H9" s="317">
        <v>32.980026395416203</v>
      </c>
      <c r="I9" s="317">
        <v>1.9596182321509046</v>
      </c>
      <c r="J9" s="139" t="s">
        <v>8</v>
      </c>
    </row>
    <row r="10" spans="1:10" ht="12.2" customHeight="1">
      <c r="A10" s="276" t="s">
        <v>213</v>
      </c>
      <c r="B10" s="307">
        <v>293.56172384408416</v>
      </c>
      <c r="C10" s="307">
        <v>135.14807403222872</v>
      </c>
      <c r="D10" s="307">
        <v>72.596011145048394</v>
      </c>
      <c r="E10" s="317">
        <v>64.161105313047557</v>
      </c>
      <c r="F10" s="317">
        <v>6.1007650252295553</v>
      </c>
      <c r="G10" s="317">
        <v>19.81539816738637</v>
      </c>
      <c r="H10" s="317">
        <v>38.244942120431631</v>
      </c>
      <c r="I10" s="317">
        <v>2.9178196302218478</v>
      </c>
      <c r="J10" s="139" t="s">
        <v>8</v>
      </c>
    </row>
    <row r="11" spans="1:10" ht="12.2" customHeight="1">
      <c r="A11" s="276" t="s">
        <v>214</v>
      </c>
      <c r="B11" s="307">
        <v>239.00569027823607</v>
      </c>
      <c r="C11" s="307">
        <v>141.54064082030149</v>
      </c>
      <c r="D11" s="307">
        <v>72.47659903257221</v>
      </c>
      <c r="E11" s="317">
        <v>52.56287878178145</v>
      </c>
      <c r="F11" s="317">
        <v>3.5434255957890333</v>
      </c>
      <c r="G11" s="317">
        <v>20.674301995219199</v>
      </c>
      <c r="H11" s="317">
        <v>28.345151190773219</v>
      </c>
      <c r="I11" s="317">
        <v>2.1378383381490096</v>
      </c>
      <c r="J11" s="139" t="s">
        <v>8</v>
      </c>
    </row>
    <row r="12" spans="1:10" ht="12.2" customHeight="1">
      <c r="A12" s="276" t="s">
        <v>215</v>
      </c>
      <c r="B12" s="307">
        <v>173.83026729782591</v>
      </c>
      <c r="C12" s="307">
        <v>96.658068539357686</v>
      </c>
      <c r="D12" s="307">
        <v>70.461180872473705</v>
      </c>
      <c r="E12" s="317">
        <v>63.899997165452532</v>
      </c>
      <c r="F12" s="317">
        <v>4.5478046429887469</v>
      </c>
      <c r="G12" s="317">
        <v>23.900337311148274</v>
      </c>
      <c r="H12" s="317">
        <v>35.451855211315511</v>
      </c>
      <c r="I12" s="317">
        <v>2.6141897446072733</v>
      </c>
      <c r="J12" s="139" t="s">
        <v>8</v>
      </c>
    </row>
    <row r="13" spans="1:10" ht="12.2" customHeight="1">
      <c r="A13" s="276" t="s">
        <v>216</v>
      </c>
      <c r="B13" s="307">
        <v>180.79864465325957</v>
      </c>
      <c r="C13" s="307">
        <v>71.294751324609933</v>
      </c>
      <c r="D13" s="307">
        <v>85.909370334592083</v>
      </c>
      <c r="E13" s="317">
        <v>58.715640642838324</v>
      </c>
      <c r="F13" s="317">
        <v>5.188299522847692</v>
      </c>
      <c r="G13" s="317">
        <v>25.17622434940429</v>
      </c>
      <c r="H13" s="317">
        <v>28.351116770586341</v>
      </c>
      <c r="I13" s="317">
        <v>2.1496004215333273</v>
      </c>
      <c r="J13" s="139" t="s">
        <v>8</v>
      </c>
    </row>
    <row r="14" spans="1:10" ht="12.2" customHeight="1">
      <c r="A14" s="276" t="s">
        <v>217</v>
      </c>
      <c r="B14" s="307">
        <v>167.01715611186486</v>
      </c>
      <c r="C14" s="307">
        <v>97.870803973915713</v>
      </c>
      <c r="D14" s="307">
        <v>74.620333493807166</v>
      </c>
      <c r="E14" s="317">
        <v>78.509781609698464</v>
      </c>
      <c r="F14" s="317">
        <v>5.638102323952908</v>
      </c>
      <c r="G14" s="317">
        <v>27.074489036719331</v>
      </c>
      <c r="H14" s="317">
        <v>45.797190249026222</v>
      </c>
      <c r="I14" s="317">
        <v>3.2468598188104512</v>
      </c>
      <c r="J14" s="139" t="s">
        <v>8</v>
      </c>
    </row>
    <row r="15" spans="1:10" ht="12.2" customHeight="1">
      <c r="A15" s="276" t="s">
        <v>218</v>
      </c>
      <c r="B15" s="307">
        <v>252.57397587816891</v>
      </c>
      <c r="C15" s="307">
        <v>113.56419288413525</v>
      </c>
      <c r="D15" s="307">
        <v>107.08493931828296</v>
      </c>
      <c r="E15" s="317">
        <v>59.207026859862573</v>
      </c>
      <c r="F15" s="317">
        <v>6.8978782141698787</v>
      </c>
      <c r="G15" s="317">
        <v>23.151451609253492</v>
      </c>
      <c r="H15" s="317">
        <v>29.157697036439203</v>
      </c>
      <c r="I15" s="317">
        <v>3.0442686137112771</v>
      </c>
      <c r="J15" s="139" t="s">
        <v>8</v>
      </c>
    </row>
    <row r="16" spans="1:10" ht="12.2" customHeight="1">
      <c r="A16" s="276" t="s">
        <v>219</v>
      </c>
      <c r="B16" s="307">
        <v>290.09732396360414</v>
      </c>
      <c r="C16" s="307">
        <v>163.14059810270436</v>
      </c>
      <c r="D16" s="307">
        <v>84.648001728878981</v>
      </c>
      <c r="E16" s="317">
        <v>61.884478094656124</v>
      </c>
      <c r="F16" s="317">
        <v>6.8450939332742138</v>
      </c>
      <c r="G16" s="317">
        <v>23.956897258385435</v>
      </c>
      <c r="H16" s="317">
        <v>31.082486902996475</v>
      </c>
      <c r="I16" s="317">
        <v>2.2769783368482237</v>
      </c>
      <c r="J16" s="139" t="s">
        <v>8</v>
      </c>
    </row>
    <row r="17" spans="1:10" ht="12.2" customHeight="1">
      <c r="A17" s="276" t="s">
        <v>220</v>
      </c>
      <c r="B17" s="307">
        <v>287.84687557388264</v>
      </c>
      <c r="C17" s="307">
        <v>175.02796373896058</v>
      </c>
      <c r="D17" s="307">
        <v>92.038264411759798</v>
      </c>
      <c r="E17" s="317">
        <v>63.860498505818136</v>
      </c>
      <c r="F17" s="317">
        <v>10.138065744002404</v>
      </c>
      <c r="G17" s="317">
        <v>24.203075176547188</v>
      </c>
      <c r="H17" s="317">
        <v>29.519357585268537</v>
      </c>
      <c r="I17" s="317">
        <v>2.1694018264077863</v>
      </c>
      <c r="J17" s="139" t="s">
        <v>8</v>
      </c>
    </row>
    <row r="18" spans="1:10" ht="12.2" customHeight="1">
      <c r="A18" s="276" t="s">
        <v>221</v>
      </c>
      <c r="B18" s="307">
        <v>243.05767649477269</v>
      </c>
      <c r="C18" s="307">
        <v>125.82436945176285</v>
      </c>
      <c r="D18" s="307">
        <v>73.358393045929759</v>
      </c>
      <c r="E18" s="317">
        <v>56.739020993102983</v>
      </c>
      <c r="F18" s="317">
        <v>5.8977026732224669</v>
      </c>
      <c r="G18" s="317">
        <v>23.752076655870852</v>
      </c>
      <c r="H18" s="317">
        <v>27.089241664009666</v>
      </c>
      <c r="I18" s="317">
        <v>2.8654494806262689</v>
      </c>
      <c r="J18" s="139" t="s">
        <v>8</v>
      </c>
    </row>
    <row r="19" spans="1:10" ht="12.2" customHeight="1">
      <c r="A19" s="276" t="s">
        <v>222</v>
      </c>
      <c r="B19" s="307">
        <v>203.52971769290497</v>
      </c>
      <c r="C19" s="307">
        <v>109.55331897625221</v>
      </c>
      <c r="D19" s="307">
        <v>75.843478515653615</v>
      </c>
      <c r="E19" s="317">
        <v>65.449464539474633</v>
      </c>
      <c r="F19" s="317">
        <v>8.852532266807307</v>
      </c>
      <c r="G19" s="317">
        <v>23.950248318903</v>
      </c>
      <c r="H19" s="317">
        <v>32.646683953764338</v>
      </c>
      <c r="I19" s="317">
        <v>3.397427445465067</v>
      </c>
      <c r="J19" s="139" t="s">
        <v>8</v>
      </c>
    </row>
    <row r="20" spans="1:10" ht="12.2" customHeight="1">
      <c r="A20" s="276" t="s">
        <v>223</v>
      </c>
      <c r="B20" s="307">
        <v>144.10498541869185</v>
      </c>
      <c r="C20" s="307">
        <v>99.95833911956673</v>
      </c>
      <c r="D20" s="319" t="s">
        <v>262</v>
      </c>
      <c r="E20" s="317">
        <v>69.913206499097342</v>
      </c>
      <c r="F20" s="314" t="s">
        <v>262</v>
      </c>
      <c r="G20" s="317">
        <v>35.711428968198859</v>
      </c>
      <c r="H20" s="317">
        <v>34.201777530898489</v>
      </c>
      <c r="I20" s="317">
        <v>3.8944591029023745</v>
      </c>
      <c r="J20" s="139" t="s">
        <v>8</v>
      </c>
    </row>
    <row r="21" spans="1:10" s="308" customFormat="1" ht="12.2" customHeight="1">
      <c r="A21" s="276" t="s">
        <v>224</v>
      </c>
      <c r="B21" s="307">
        <v>256.00057438899802</v>
      </c>
      <c r="C21" s="307">
        <v>135.78417506407811</v>
      </c>
      <c r="D21" s="307">
        <v>81.120335360130653</v>
      </c>
      <c r="E21" s="317">
        <v>52.747491157091069</v>
      </c>
      <c r="F21" s="317">
        <v>2.8576890704327207</v>
      </c>
      <c r="G21" s="317">
        <v>21.443429171521725</v>
      </c>
      <c r="H21" s="317">
        <v>28.446372915136621</v>
      </c>
      <c r="I21" s="317">
        <v>2.4631772535036429</v>
      </c>
      <c r="J21" s="139" t="s">
        <v>8</v>
      </c>
    </row>
    <row r="22" spans="1:10" ht="12.2" customHeight="1">
      <c r="A22" s="276" t="s">
        <v>225</v>
      </c>
      <c r="B22" s="307">
        <v>473.00935414488555</v>
      </c>
      <c r="C22" s="307">
        <v>327.31216867858313</v>
      </c>
      <c r="D22" s="307">
        <v>85.398598950825104</v>
      </c>
      <c r="E22" s="317">
        <v>62.61962113640655</v>
      </c>
      <c r="F22" s="317">
        <v>6.2903976087286928</v>
      </c>
      <c r="G22" s="317">
        <v>23.392086513174561</v>
      </c>
      <c r="H22" s="317">
        <v>32.9371370145033</v>
      </c>
      <c r="I22" s="317">
        <v>2.6993455322559101</v>
      </c>
      <c r="J22" s="139" t="s">
        <v>8</v>
      </c>
    </row>
    <row r="23" spans="1:10" ht="12.2" customHeight="1">
      <c r="A23" s="276" t="s">
        <v>226</v>
      </c>
      <c r="B23" s="307">
        <v>382.6923828059235</v>
      </c>
      <c r="C23" s="307">
        <v>272.39667863131598</v>
      </c>
      <c r="D23" s="307">
        <v>79.87581906217801</v>
      </c>
      <c r="E23" s="317">
        <v>58.889375256746106</v>
      </c>
      <c r="F23" s="317">
        <v>3.7298727886162983</v>
      </c>
      <c r="G23" s="317">
        <v>25.301259992053499</v>
      </c>
      <c r="H23" s="317">
        <v>29.858242476076313</v>
      </c>
      <c r="I23" s="317">
        <v>3.0701783922474459</v>
      </c>
      <c r="J23" s="139" t="s">
        <v>8</v>
      </c>
    </row>
    <row r="24" spans="1:10" ht="12.2" customHeight="1">
      <c r="A24" s="276" t="s">
        <v>227</v>
      </c>
      <c r="B24" s="307">
        <v>214.98066758381</v>
      </c>
      <c r="C24" s="307">
        <v>116.43255376149446</v>
      </c>
      <c r="D24" s="307">
        <v>75.628122511041923</v>
      </c>
      <c r="E24" s="317">
        <v>59.334950401853597</v>
      </c>
      <c r="F24" s="317">
        <v>4.3843313300991964</v>
      </c>
      <c r="G24" s="317">
        <v>24.900441676924192</v>
      </c>
      <c r="H24" s="317">
        <v>30.050177394830204</v>
      </c>
      <c r="I24" s="317">
        <v>2.6229816812685542</v>
      </c>
      <c r="J24" s="139" t="s">
        <v>8</v>
      </c>
    </row>
    <row r="25" spans="1:10" ht="12.2" customHeight="1">
      <c r="A25" s="276" t="s">
        <v>228</v>
      </c>
      <c r="B25" s="307">
        <v>197.85142436844041</v>
      </c>
      <c r="C25" s="307">
        <v>108.631078672664</v>
      </c>
      <c r="D25" s="307">
        <v>57.469801125915865</v>
      </c>
      <c r="E25" s="317">
        <v>64.14240855469744</v>
      </c>
      <c r="F25" s="317">
        <v>4.063764180033381</v>
      </c>
      <c r="G25" s="317">
        <v>28.25963959376503</v>
      </c>
      <c r="H25" s="317">
        <v>31.819004780899036</v>
      </c>
      <c r="I25" s="317">
        <v>3.2702480975416561</v>
      </c>
      <c r="J25" s="139" t="s">
        <v>8</v>
      </c>
    </row>
    <row r="26" spans="1:10" ht="12.2" customHeight="1">
      <c r="A26" s="276" t="s">
        <v>229</v>
      </c>
      <c r="B26" s="307">
        <v>388.05254378648874</v>
      </c>
      <c r="C26" s="307">
        <v>245.16345320446777</v>
      </c>
      <c r="D26" s="307">
        <v>77.760879164009225</v>
      </c>
      <c r="E26" s="317">
        <v>78.302425223634074</v>
      </c>
      <c r="F26" s="317">
        <v>5.7969059183306353</v>
      </c>
      <c r="G26" s="317">
        <v>23.581742955731084</v>
      </c>
      <c r="H26" s="317">
        <v>48.923776349572357</v>
      </c>
      <c r="I26" s="317">
        <v>3.0612929074882662</v>
      </c>
      <c r="J26" s="139" t="s">
        <v>8</v>
      </c>
    </row>
    <row r="27" spans="1:10" ht="12.2" customHeight="1">
      <c r="A27" s="276" t="s">
        <v>230</v>
      </c>
      <c r="B27" s="307">
        <v>356.98323066392879</v>
      </c>
      <c r="C27" s="307">
        <v>267.13691788982686</v>
      </c>
      <c r="D27" s="307">
        <v>63.990924531650059</v>
      </c>
      <c r="E27" s="317">
        <v>67.21506071437625</v>
      </c>
      <c r="F27" s="317">
        <v>3.6081958070322204</v>
      </c>
      <c r="G27" s="317">
        <v>27.716936649174841</v>
      </c>
      <c r="H27" s="317">
        <v>35.889928258169192</v>
      </c>
      <c r="I27" s="317">
        <v>2.9692372043501405</v>
      </c>
      <c r="J27" s="139" t="s">
        <v>8</v>
      </c>
    </row>
    <row r="28" spans="1:10" ht="12.2" customHeight="1">
      <c r="A28" s="276" t="s">
        <v>231</v>
      </c>
      <c r="B28" s="307">
        <v>223.39255366726297</v>
      </c>
      <c r="C28" s="307">
        <v>122.74709302325581</v>
      </c>
      <c r="D28" s="307">
        <v>76.006261180679786</v>
      </c>
      <c r="E28" s="317">
        <v>71.405523255813947</v>
      </c>
      <c r="F28" s="317">
        <v>4.6094588550983904</v>
      </c>
      <c r="G28" s="317">
        <v>25.685040250447226</v>
      </c>
      <c r="H28" s="317">
        <v>41.111024150268335</v>
      </c>
      <c r="I28" s="317">
        <v>3.0207401610017888</v>
      </c>
      <c r="J28" s="139" t="s">
        <v>8</v>
      </c>
    </row>
    <row r="29" spans="1:10" ht="12.2" customHeight="1">
      <c r="A29" s="276" t="s">
        <v>232</v>
      </c>
      <c r="B29" s="307">
        <v>247.55625813650735</v>
      </c>
      <c r="C29" s="307">
        <v>129.93614778996962</v>
      </c>
      <c r="D29" s="307">
        <v>94.807100200442207</v>
      </c>
      <c r="E29" s="317">
        <v>84.460769119500753</v>
      </c>
      <c r="F29" s="317">
        <v>5.4555410906536066</v>
      </c>
      <c r="G29" s="317">
        <v>32.715062095757652</v>
      </c>
      <c r="H29" s="317">
        <v>46.290165933089497</v>
      </c>
      <c r="I29" s="317">
        <v>3.7916640836484614</v>
      </c>
      <c r="J29" s="139" t="s">
        <v>8</v>
      </c>
    </row>
    <row r="30" spans="1:10" ht="12.2" customHeight="1">
      <c r="A30" s="276" t="s">
        <v>233</v>
      </c>
      <c r="B30" s="307">
        <v>128.23452086238765</v>
      </c>
      <c r="C30" s="307">
        <v>59.128670852712141</v>
      </c>
      <c r="D30" s="307">
        <v>73.927520468694738</v>
      </c>
      <c r="E30" s="317">
        <v>61.899868546605902</v>
      </c>
      <c r="F30" s="317">
        <v>5.8133094893335917</v>
      </c>
      <c r="G30" s="317">
        <v>21.415025723494125</v>
      </c>
      <c r="H30" s="317">
        <v>34.671533333778186</v>
      </c>
      <c r="I30" s="317">
        <v>2.8419289617850971</v>
      </c>
      <c r="J30" s="139" t="s">
        <v>8</v>
      </c>
    </row>
    <row r="31" spans="1:10" ht="12.2" customHeight="1">
      <c r="A31" s="276" t="s">
        <v>234</v>
      </c>
      <c r="B31" s="307">
        <v>233.35672394604111</v>
      </c>
      <c r="C31" s="307">
        <v>148.83600786177178</v>
      </c>
      <c r="D31" s="307">
        <v>83.849702815556199</v>
      </c>
      <c r="E31" s="317">
        <v>68.98866515640664</v>
      </c>
      <c r="F31" s="317">
        <v>6.2035772640087146</v>
      </c>
      <c r="G31" s="317">
        <v>25.829156438206947</v>
      </c>
      <c r="H31" s="317">
        <v>36.955931454190974</v>
      </c>
      <c r="I31" s="317">
        <v>3.0314391936158627</v>
      </c>
      <c r="J31" s="139" t="s">
        <v>8</v>
      </c>
    </row>
    <row r="32" spans="1:10" ht="12.2" customHeight="1">
      <c r="A32" s="276" t="s">
        <v>235</v>
      </c>
      <c r="B32" s="307">
        <v>371.53611225753201</v>
      </c>
      <c r="C32" s="307">
        <v>266.30210482872474</v>
      </c>
      <c r="D32" s="307">
        <v>78.456458935204296</v>
      </c>
      <c r="E32" s="317">
        <v>73.846058605035083</v>
      </c>
      <c r="F32" s="317">
        <v>4.6091621956252578</v>
      </c>
      <c r="G32" s="317">
        <v>32.904044572843581</v>
      </c>
      <c r="H32" s="317">
        <v>36.332851836566242</v>
      </c>
      <c r="I32" s="317">
        <v>0.57635163021048286</v>
      </c>
      <c r="J32" s="139" t="s">
        <v>8</v>
      </c>
    </row>
    <row r="33" spans="1:10" ht="12.2" customHeight="1">
      <c r="A33" s="276" t="s">
        <v>236</v>
      </c>
      <c r="B33" s="307">
        <v>297.21131509431456</v>
      </c>
      <c r="C33" s="307">
        <v>189.16012902711958</v>
      </c>
      <c r="D33" s="307">
        <v>90.717215562900719</v>
      </c>
      <c r="E33" s="317">
        <v>65.998035389537122</v>
      </c>
      <c r="F33" s="317">
        <v>3.9714335019181499</v>
      </c>
      <c r="G33" s="317">
        <v>29.317563352050229</v>
      </c>
      <c r="H33" s="317">
        <v>32.709038535568745</v>
      </c>
      <c r="I33" s="317">
        <v>0.4446922331514741</v>
      </c>
      <c r="J33" s="139" t="s">
        <v>8</v>
      </c>
    </row>
    <row r="34" spans="1:10" ht="12.2" customHeight="1">
      <c r="A34" s="276" t="s">
        <v>237</v>
      </c>
      <c r="B34" s="307">
        <v>271.85023449905833</v>
      </c>
      <c r="C34" s="307">
        <v>152.70135529377009</v>
      </c>
      <c r="D34" s="307">
        <v>82.720927656117283</v>
      </c>
      <c r="E34" s="317">
        <v>63.544721001514091</v>
      </c>
      <c r="F34" s="317">
        <v>3.0860630008493666</v>
      </c>
      <c r="G34" s="317">
        <v>22.325787510617083</v>
      </c>
      <c r="H34" s="317">
        <v>38.132870490047637</v>
      </c>
      <c r="I34" s="317">
        <v>3.1300084936666788</v>
      </c>
      <c r="J34" s="139" t="s">
        <v>8</v>
      </c>
    </row>
    <row r="35" spans="1:10" ht="12.2" customHeight="1">
      <c r="A35" s="276" t="s">
        <v>238</v>
      </c>
      <c r="B35" s="307">
        <v>323.71865830302391</v>
      </c>
      <c r="C35" s="307">
        <v>185.45850684377911</v>
      </c>
      <c r="D35" s="307">
        <v>101.28617363344051</v>
      </c>
      <c r="E35" s="317">
        <v>62.567778890587391</v>
      </c>
      <c r="F35" s="317">
        <v>5.9599739953964823</v>
      </c>
      <c r="G35" s="317">
        <v>22.70201887090823</v>
      </c>
      <c r="H35" s="317">
        <v>33.905786024282676</v>
      </c>
      <c r="I35" s="317">
        <v>2.7733558238012406</v>
      </c>
      <c r="J35" s="139" t="s">
        <v>8</v>
      </c>
    </row>
    <row r="36" spans="1:10" ht="12.2" customHeight="1">
      <c r="A36" s="276" t="s">
        <v>239</v>
      </c>
      <c r="B36" s="307">
        <v>233.82950659501711</v>
      </c>
      <c r="C36" s="307">
        <v>164.72276502198338</v>
      </c>
      <c r="D36" s="307">
        <v>72.7161700048852</v>
      </c>
      <c r="E36" s="317">
        <v>64.31149242794335</v>
      </c>
      <c r="F36" s="317">
        <v>3.8964338055691257</v>
      </c>
      <c r="G36" s="317">
        <v>23.405288226673179</v>
      </c>
      <c r="H36" s="317">
        <v>37.009770395701025</v>
      </c>
      <c r="I36" s="317">
        <v>3.0346238397655103</v>
      </c>
      <c r="J36" s="139" t="s">
        <v>8</v>
      </c>
    </row>
    <row r="37" spans="1:10" ht="12.2" customHeight="1">
      <c r="A37" s="276" t="s">
        <v>240</v>
      </c>
      <c r="B37" s="307">
        <v>256.23278679167203</v>
      </c>
      <c r="C37" s="307">
        <v>168.72868416170783</v>
      </c>
      <c r="D37" s="307">
        <v>68.367652724859795</v>
      </c>
      <c r="E37" s="317">
        <v>56.936798093525695</v>
      </c>
      <c r="F37" s="317">
        <v>5.0583643706208887</v>
      </c>
      <c r="G37" s="317">
        <v>23.634216647402145</v>
      </c>
      <c r="H37" s="317">
        <v>28.244217075502661</v>
      </c>
      <c r="I37" s="317">
        <v>2.8734106768269188</v>
      </c>
      <c r="J37" s="139" t="s">
        <v>8</v>
      </c>
    </row>
    <row r="38" spans="1:10" ht="12.2" customHeight="1">
      <c r="A38" s="276" t="s">
        <v>241</v>
      </c>
      <c r="B38" s="307">
        <v>244.90890192002198</v>
      </c>
      <c r="C38" s="307">
        <v>149.96396281550923</v>
      </c>
      <c r="D38" s="307">
        <v>80.620329875071093</v>
      </c>
      <c r="E38" s="317">
        <v>62.01587597324913</v>
      </c>
      <c r="F38" s="317">
        <v>6.5174841632508969</v>
      </c>
      <c r="G38" s="317">
        <v>24.034007334915373</v>
      </c>
      <c r="H38" s="317">
        <v>31.464384475082863</v>
      </c>
      <c r="I38" s="317">
        <v>2.5814391339308478</v>
      </c>
      <c r="J38" s="139" t="s">
        <v>8</v>
      </c>
    </row>
    <row r="39" spans="1:10" ht="12.2" customHeight="1">
      <c r="A39" s="276" t="s">
        <v>242</v>
      </c>
      <c r="B39" s="307">
        <v>245.88347246853237</v>
      </c>
      <c r="C39" s="307">
        <v>172.50962411869025</v>
      </c>
      <c r="D39" s="307">
        <v>94.00276828582551</v>
      </c>
      <c r="E39" s="317">
        <v>82.344283922314972</v>
      </c>
      <c r="F39" s="317">
        <v>23.808123188719236</v>
      </c>
      <c r="G39" s="317">
        <v>25.57831221073576</v>
      </c>
      <c r="H39" s="317">
        <v>32.957848522859983</v>
      </c>
      <c r="I39" s="317">
        <v>2.4211687356719582</v>
      </c>
      <c r="J39" s="139" t="s">
        <v>8</v>
      </c>
    </row>
    <row r="40" spans="1:10" ht="12.2" customHeight="1">
      <c r="A40" s="276" t="s">
        <v>243</v>
      </c>
      <c r="B40" s="307">
        <v>199.48981081396707</v>
      </c>
      <c r="C40" s="307">
        <v>105.47559266612168</v>
      </c>
      <c r="D40" s="307">
        <v>74.433609716220957</v>
      </c>
      <c r="E40" s="317">
        <v>68.046172486278167</v>
      </c>
      <c r="F40" s="317">
        <v>3.6443127408618476</v>
      </c>
      <c r="G40" s="317">
        <v>26.614650239402078</v>
      </c>
      <c r="H40" s="317">
        <v>37.78720950601425</v>
      </c>
      <c r="I40" s="317">
        <v>3.1004028961812451</v>
      </c>
      <c r="J40" s="139" t="s">
        <v>8</v>
      </c>
    </row>
    <row r="41" spans="1:10" ht="12.2" customHeight="1">
      <c r="A41" s="276" t="s">
        <v>244</v>
      </c>
      <c r="B41" s="307">
        <v>198.67717225904622</v>
      </c>
      <c r="C41" s="307">
        <v>103.84803858355041</v>
      </c>
      <c r="D41" s="307">
        <v>73.246847032728965</v>
      </c>
      <c r="E41" s="317">
        <v>58.779176230882314</v>
      </c>
      <c r="F41" s="317">
        <v>4.1959611069558713</v>
      </c>
      <c r="G41" s="317">
        <v>24.88497150078663</v>
      </c>
      <c r="H41" s="317">
        <v>29.698243623139813</v>
      </c>
      <c r="I41" s="317">
        <v>2.4350707966884171</v>
      </c>
      <c r="J41" s="139" t="s">
        <v>8</v>
      </c>
    </row>
    <row r="42" spans="1:10" ht="12.2" customHeight="1">
      <c r="A42" s="276" t="s">
        <v>245</v>
      </c>
      <c r="B42" s="307">
        <v>251.73539828321029</v>
      </c>
      <c r="C42" s="307">
        <v>116.29349500770354</v>
      </c>
      <c r="D42" s="307">
        <v>81.037277147487842</v>
      </c>
      <c r="E42" s="317">
        <v>73.702903335534344</v>
      </c>
      <c r="F42" s="317">
        <v>4.702563179062369</v>
      </c>
      <c r="G42" s="317">
        <v>27.794385417291956</v>
      </c>
      <c r="H42" s="317">
        <v>41.205954739180022</v>
      </c>
      <c r="I42" s="317">
        <v>3.3813554234948078</v>
      </c>
      <c r="J42" s="139" t="s">
        <v>8</v>
      </c>
    </row>
    <row r="43" spans="1:10" ht="12.2" customHeight="1">
      <c r="A43" s="276" t="s">
        <v>246</v>
      </c>
      <c r="B43" s="307">
        <v>240.47991396367223</v>
      </c>
      <c r="C43" s="307">
        <v>145.02587625741975</v>
      </c>
      <c r="D43" s="307">
        <v>65.555166041794166</v>
      </c>
      <c r="E43" s="317">
        <v>64.71072661481513</v>
      </c>
      <c r="F43" s="317">
        <v>3.4936809644624809</v>
      </c>
      <c r="G43" s="317">
        <v>25.753263498137265</v>
      </c>
      <c r="H43" s="317">
        <v>35.463782152215373</v>
      </c>
      <c r="I43" s="317">
        <v>2.9081229463877221</v>
      </c>
      <c r="J43" s="139" t="s">
        <v>8</v>
      </c>
    </row>
    <row r="44" spans="1:10" ht="12.2" customHeight="1">
      <c r="A44" s="276" t="s">
        <v>247</v>
      </c>
      <c r="B44" s="307">
        <v>236.30729793101773</v>
      </c>
      <c r="C44" s="307">
        <v>144.02631483033858</v>
      </c>
      <c r="D44" s="307">
        <v>72.40830508680493</v>
      </c>
      <c r="E44" s="317">
        <v>56.289256599968411</v>
      </c>
      <c r="F44" s="317">
        <v>3.6174994836656098</v>
      </c>
      <c r="G44" s="317">
        <v>23.237841843738991</v>
      </c>
      <c r="H44" s="317">
        <v>29.433915272563812</v>
      </c>
      <c r="I44" s="317">
        <v>2.9418911202633913</v>
      </c>
      <c r="J44" s="139" t="s">
        <v>8</v>
      </c>
    </row>
    <row r="45" spans="1:10" ht="12.2" customHeight="1">
      <c r="A45" s="276" t="s">
        <v>248</v>
      </c>
      <c r="B45" s="307">
        <v>172.69246457283458</v>
      </c>
      <c r="C45" s="307">
        <v>107.66963592584308</v>
      </c>
      <c r="D45" s="307">
        <v>41.394192181681817</v>
      </c>
      <c r="E45" s="317">
        <v>54.889014618228707</v>
      </c>
      <c r="F45" s="317">
        <v>5.0157234773226671</v>
      </c>
      <c r="G45" s="317">
        <v>23.732319311588004</v>
      </c>
      <c r="H45" s="317">
        <v>26.140971829318037</v>
      </c>
      <c r="I45" s="317">
        <v>2.1436560045262563</v>
      </c>
      <c r="J45" s="139" t="s">
        <v>8</v>
      </c>
    </row>
    <row r="46" spans="1:10" ht="12.2" customHeight="1">
      <c r="A46" s="276" t="s">
        <v>249</v>
      </c>
      <c r="B46" s="307">
        <v>276.96992782678427</v>
      </c>
      <c r="C46" s="307">
        <v>179.85565356856455</v>
      </c>
      <c r="D46" s="307">
        <v>72.020850040096235</v>
      </c>
      <c r="E46" s="317">
        <v>62.270008019246191</v>
      </c>
      <c r="F46" s="317">
        <v>4.1928628708901368</v>
      </c>
      <c r="G46" s="317">
        <v>24.88588612670409</v>
      </c>
      <c r="H46" s="317">
        <v>33.191259021651966</v>
      </c>
      <c r="I46" s="317">
        <v>2.7269446672012831</v>
      </c>
      <c r="J46" s="139" t="s">
        <v>8</v>
      </c>
    </row>
    <row r="47" spans="1:10" ht="12.2" customHeight="1">
      <c r="A47" s="276" t="s">
        <v>250</v>
      </c>
      <c r="B47" s="307">
        <v>288.63710517729527</v>
      </c>
      <c r="C47" s="307">
        <v>153.69273031543716</v>
      </c>
      <c r="D47" s="307">
        <v>89.10547199797918</v>
      </c>
      <c r="E47" s="317">
        <v>111.78979276083822</v>
      </c>
      <c r="F47" s="317">
        <v>9.1810421951142498</v>
      </c>
      <c r="G47" s="317">
        <v>34.760290913683676</v>
      </c>
      <c r="H47" s="317">
        <v>67.84845965204029</v>
      </c>
      <c r="I47" s="317">
        <v>4.0605298333877133</v>
      </c>
      <c r="J47" s="139" t="s">
        <v>8</v>
      </c>
    </row>
    <row r="48" spans="1:10" ht="12.2" customHeight="1">
      <c r="A48" s="276" t="s">
        <v>251</v>
      </c>
      <c r="B48" s="307">
        <v>234.0431141077386</v>
      </c>
      <c r="C48" s="307">
        <v>148.63040384480789</v>
      </c>
      <c r="D48" s="307">
        <v>62.397114061078319</v>
      </c>
      <c r="E48" s="317">
        <v>59.683701560786695</v>
      </c>
      <c r="F48" s="317">
        <v>3.328628420782493</v>
      </c>
      <c r="G48" s="317">
        <v>21.576184588106294</v>
      </c>
      <c r="H48" s="317">
        <v>34.778888551897907</v>
      </c>
      <c r="I48" s="317">
        <v>2.8522851876910154</v>
      </c>
      <c r="J48" s="139" t="s">
        <v>8</v>
      </c>
    </row>
    <row r="49" spans="1:10" ht="12.2" customHeight="1">
      <c r="A49" s="276" t="s">
        <v>252</v>
      </c>
      <c r="B49" s="307">
        <v>267.2847730757108</v>
      </c>
      <c r="C49" s="307">
        <v>197.82240814240646</v>
      </c>
      <c r="D49" s="307">
        <v>57.597855457597241</v>
      </c>
      <c r="E49" s="317">
        <v>64.374646171924482</v>
      </c>
      <c r="F49" s="317">
        <v>4.6663382122081014</v>
      </c>
      <c r="G49" s="317">
        <v>22.987670717264972</v>
      </c>
      <c r="H49" s="317">
        <v>36.72063724245141</v>
      </c>
      <c r="I49" s="317">
        <v>3.0064905457138225</v>
      </c>
      <c r="J49" s="139" t="s">
        <v>8</v>
      </c>
    </row>
    <row r="50" spans="1:10" ht="12.2" customHeight="1">
      <c r="A50" s="276" t="s">
        <v>253</v>
      </c>
      <c r="B50" s="307">
        <v>386.88434367493386</v>
      </c>
      <c r="C50" s="307">
        <v>251.259337340239</v>
      </c>
      <c r="D50" s="307">
        <v>81.519921348428483</v>
      </c>
      <c r="E50" s="317">
        <v>62.767400139870063</v>
      </c>
      <c r="F50" s="317">
        <v>3.8801779795870792</v>
      </c>
      <c r="G50" s="317">
        <v>25.12015649230208</v>
      </c>
      <c r="H50" s="317">
        <v>33.767065667980901</v>
      </c>
      <c r="I50" s="317">
        <v>2.7696299524644497</v>
      </c>
      <c r="J50" s="139" t="s">
        <v>8</v>
      </c>
    </row>
    <row r="51" spans="1:10" ht="12.2" customHeight="1">
      <c r="A51" s="276" t="s">
        <v>254</v>
      </c>
      <c r="B51" s="307">
        <v>246.32785280733918</v>
      </c>
      <c r="C51" s="307">
        <v>166.84805235594445</v>
      </c>
      <c r="D51" s="307">
        <v>66.283808953392395</v>
      </c>
      <c r="E51" s="317">
        <v>72.18071857949441</v>
      </c>
      <c r="F51" s="317">
        <v>4.5309658240144914</v>
      </c>
      <c r="G51" s="317">
        <v>25.176796266132978</v>
      </c>
      <c r="H51" s="317">
        <v>42.472956489346942</v>
      </c>
      <c r="I51" s="317">
        <v>2.989577018311433</v>
      </c>
      <c r="J51" s="139" t="s">
        <v>8</v>
      </c>
    </row>
    <row r="52" spans="1:10" ht="12.2" customHeight="1">
      <c r="A52" s="276" t="s">
        <v>255</v>
      </c>
      <c r="B52" s="307">
        <v>151.77778430106261</v>
      </c>
      <c r="C52" s="307">
        <v>74.590500792579107</v>
      </c>
      <c r="D52" s="307">
        <v>62.061879880232489</v>
      </c>
      <c r="E52" s="317">
        <v>69.195091880467331</v>
      </c>
      <c r="F52" s="317">
        <v>3.6968825221628605</v>
      </c>
      <c r="G52" s="317">
        <v>26.394880526037692</v>
      </c>
      <c r="H52" s="317">
        <v>39.103328832266776</v>
      </c>
      <c r="I52" s="317">
        <v>3.2053660541302178</v>
      </c>
      <c r="J52" s="139" t="s">
        <v>8</v>
      </c>
    </row>
    <row r="53" spans="1:10" ht="12.2" customHeight="1">
      <c r="A53" s="276" t="s">
        <v>256</v>
      </c>
      <c r="B53" s="307">
        <v>251.51908769362117</v>
      </c>
      <c r="C53" s="307">
        <v>160.50737894865227</v>
      </c>
      <c r="D53" s="307">
        <v>74.315465300646423</v>
      </c>
      <c r="E53" s="317">
        <v>59.339248688864494</v>
      </c>
      <c r="F53" s="317">
        <v>4.6935601902671058</v>
      </c>
      <c r="G53" s="317">
        <v>20.740486644712771</v>
      </c>
      <c r="H53" s="317">
        <v>33.90520185388462</v>
      </c>
      <c r="I53" s="317">
        <v>2.7813605317721675</v>
      </c>
      <c r="J53" s="139" t="s">
        <v>8</v>
      </c>
    </row>
    <row r="54" spans="1:10" ht="12.2" customHeight="1">
      <c r="A54" s="276" t="s">
        <v>257</v>
      </c>
      <c r="B54" s="307">
        <v>295.41334622391611</v>
      </c>
      <c r="C54" s="307">
        <v>215.47764079981224</v>
      </c>
      <c r="D54" s="307">
        <v>64.154865822445259</v>
      </c>
      <c r="E54" s="317">
        <v>67.873836215086456</v>
      </c>
      <c r="F54" s="317">
        <v>5.3880307585698155</v>
      </c>
      <c r="G54" s="317">
        <v>23.371232019313524</v>
      </c>
      <c r="H54" s="317">
        <v>39.114573437203113</v>
      </c>
      <c r="I54" s="317">
        <v>2.6929675537324944</v>
      </c>
      <c r="J54" s="139" t="s">
        <v>8</v>
      </c>
    </row>
    <row r="55" spans="1:10" ht="12.2" customHeight="1">
      <c r="A55" s="276" t="s">
        <v>258</v>
      </c>
      <c r="B55" s="307">
        <v>371.88868862691186</v>
      </c>
      <c r="C55" s="307">
        <v>250.34539346803095</v>
      </c>
      <c r="D55" s="307">
        <v>72.963931804952622</v>
      </c>
      <c r="E55" s="317">
        <v>70.253943095987822</v>
      </c>
      <c r="F55" s="317">
        <v>11.192992545111542</v>
      </c>
      <c r="G55" s="317">
        <v>22.366769291189485</v>
      </c>
      <c r="H55" s="317">
        <v>36.694181259686793</v>
      </c>
      <c r="I55" s="317">
        <v>2.9975243879347224</v>
      </c>
      <c r="J55" s="139" t="s">
        <v>8</v>
      </c>
    </row>
    <row r="56" spans="1:10" ht="12.2" customHeight="1">
      <c r="A56" s="276" t="s">
        <v>259</v>
      </c>
      <c r="B56" s="307">
        <v>282.72633837813419</v>
      </c>
      <c r="C56" s="307">
        <v>177.09509826067315</v>
      </c>
      <c r="D56" s="307">
        <v>87.011520216851139</v>
      </c>
      <c r="E56" s="317">
        <v>73.697989609216165</v>
      </c>
      <c r="F56" s="317">
        <v>5.7873277614637448</v>
      </c>
      <c r="G56" s="317">
        <v>26.288683081093293</v>
      </c>
      <c r="H56" s="317">
        <v>41.62197876665914</v>
      </c>
      <c r="I56" s="317">
        <v>3.4105489044499659</v>
      </c>
      <c r="J56" s="139" t="s">
        <v>8</v>
      </c>
    </row>
    <row r="57" spans="1:10" ht="12.2" customHeight="1">
      <c r="A57" s="276" t="s">
        <v>260</v>
      </c>
      <c r="B57" s="307">
        <v>206.61654266958428</v>
      </c>
      <c r="C57" s="307">
        <v>85.706783369803063</v>
      </c>
      <c r="D57" s="307">
        <v>91.641137855579871</v>
      </c>
      <c r="E57" s="317">
        <v>86.366564551422343</v>
      </c>
      <c r="F57" s="317">
        <v>7.3703282275711164</v>
      </c>
      <c r="G57" s="317">
        <v>32.590634573304158</v>
      </c>
      <c r="H57" s="317">
        <v>46.405601750547049</v>
      </c>
      <c r="I57" s="317">
        <v>3.8121663019693655</v>
      </c>
      <c r="J57" s="139" t="s">
        <v>8</v>
      </c>
    </row>
    <row r="58" spans="1:10" s="300" customFormat="1" ht="20.100000000000001" customHeight="1">
      <c r="A58" s="283" t="s">
        <v>261</v>
      </c>
      <c r="B58" s="312">
        <v>258.46293657444983</v>
      </c>
      <c r="C58" s="312">
        <v>157.50498279875424</v>
      </c>
      <c r="D58" s="312">
        <v>74.371580446029782</v>
      </c>
      <c r="E58" s="318">
        <v>64.032612475724235</v>
      </c>
      <c r="F58" s="318">
        <v>5.1053342445261185</v>
      </c>
      <c r="G58" s="318">
        <v>24.210456500326401</v>
      </c>
      <c r="H58" s="318">
        <v>34.716821730871686</v>
      </c>
      <c r="I58" s="318">
        <v>2.7709504365603714</v>
      </c>
      <c r="J58" s="139" t="s">
        <v>8</v>
      </c>
    </row>
    <row r="59" spans="1:10" ht="6" customHeight="1">
      <c r="A59" s="519" t="s">
        <v>196</v>
      </c>
      <c r="B59" s="519"/>
      <c r="C59" s="519"/>
      <c r="D59" s="519"/>
      <c r="E59" s="519"/>
      <c r="F59" s="519"/>
      <c r="G59" s="519"/>
      <c r="H59" s="519"/>
      <c r="I59" s="519"/>
      <c r="J59" s="139" t="s">
        <v>8</v>
      </c>
    </row>
    <row r="60" spans="1:10" s="316" customFormat="1" ht="9" customHeight="1">
      <c r="A60" s="520" t="s">
        <v>194</v>
      </c>
      <c r="B60" s="520"/>
      <c r="C60" s="520"/>
      <c r="D60" s="520"/>
      <c r="E60" s="520"/>
      <c r="F60" s="520"/>
      <c r="G60" s="520"/>
      <c r="H60" s="520"/>
      <c r="I60" s="520"/>
      <c r="J60" s="139" t="s">
        <v>8</v>
      </c>
    </row>
    <row r="61" spans="1:10" ht="11.1" customHeight="1">
      <c r="A61" s="246" t="s">
        <v>7</v>
      </c>
      <c r="B61" s="246" t="s">
        <v>7</v>
      </c>
      <c r="C61" s="246" t="s">
        <v>7</v>
      </c>
      <c r="D61" s="246" t="s">
        <v>7</v>
      </c>
      <c r="E61" s="246" t="s">
        <v>7</v>
      </c>
      <c r="F61" s="246" t="s">
        <v>7</v>
      </c>
      <c r="G61" s="246" t="s">
        <v>7</v>
      </c>
      <c r="H61" s="246" t="s">
        <v>7</v>
      </c>
      <c r="I61" s="246" t="s">
        <v>7</v>
      </c>
      <c r="J61" s="247" t="s">
        <v>9</v>
      </c>
    </row>
    <row r="62" spans="1:10" ht="11.1" customHeight="1"/>
    <row r="63" spans="1:10" ht="11.1" customHeight="1"/>
    <row r="64" spans="1:10"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row r="447" ht="11.1" customHeight="1"/>
  </sheetData>
  <mergeCells count="13">
    <mergeCell ref="A3:I3"/>
    <mergeCell ref="A2:I2"/>
    <mergeCell ref="A60:I60"/>
    <mergeCell ref="A59:I59"/>
    <mergeCell ref="A1:I1"/>
    <mergeCell ref="A4:A7"/>
    <mergeCell ref="B4:C5"/>
    <mergeCell ref="D4:D6"/>
    <mergeCell ref="E4:I4"/>
    <mergeCell ref="E5:E6"/>
    <mergeCell ref="F5:H5"/>
    <mergeCell ref="I5:I6"/>
    <mergeCell ref="B7:I7"/>
  </mergeCells>
  <hyperlinks>
    <hyperlink ref="A1" location="Inhalt!A1" display="Zurück zum Inhalt" xr:uid="{102FFA14-0B0E-4D99-9F33-9CE8722A897F}"/>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553FE-191B-458A-A7E7-B411578AFE35}">
  <dimension ref="A1:E4"/>
  <sheetViews>
    <sheetView showGridLines="0" zoomScale="85" zoomScaleNormal="85" workbookViewId="0"/>
  </sheetViews>
  <sheetFormatPr baseColWidth="10" defaultRowHeight="15"/>
  <cols>
    <col min="1" max="1" width="90.7109375" style="37" customWidth="1"/>
    <col min="2" max="16384" width="11.42578125" style="37"/>
  </cols>
  <sheetData>
    <row r="1" spans="1:5" ht="20.100000000000001" customHeight="1">
      <c r="A1" s="293" t="s">
        <v>20</v>
      </c>
      <c r="B1" s="139" t="s">
        <v>8</v>
      </c>
      <c r="C1" s="227"/>
      <c r="D1" s="227"/>
      <c r="E1" s="227"/>
    </row>
    <row r="2" spans="1:5" ht="359.85" customHeight="1">
      <c r="A2" s="536" t="s">
        <v>509</v>
      </c>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9A3EAD1C-03DD-4097-9CBD-752A863D5750}"/>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F0C3B-68C9-43E6-8349-44407C59CDC7}">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684EF6CA-5FBE-4E3A-BCE6-E4C20434CB88}"/>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25B1A-0298-4B41-9C62-B84874D2EF67}">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61921BE7-AEBA-4D8D-A1E0-CE4873A7A656}"/>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6EFC-3E64-45F9-9045-98CA1899E1A9}">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8000E129-F608-450E-A12F-B931FBA5F583}"/>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89E3B-BA10-498D-A061-03DC0A9AB44C}">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99A0A7E7-0A00-4D2D-98E0-40817F8AD819}"/>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8250B-D831-4E9A-B3F4-77B6F9E69E80}">
  <dimension ref="A1:AS86"/>
  <sheetViews>
    <sheetView showGridLines="0" zoomScaleNormal="100" zoomScalePageLayoutView="75" workbookViewId="0">
      <selection activeCell="C16" sqref="C16"/>
    </sheetView>
  </sheetViews>
  <sheetFormatPr baseColWidth="10" defaultColWidth="11.140625" defaultRowHeight="13.5" customHeight="1"/>
  <cols>
    <col min="1" max="1" width="90.5703125" style="46" customWidth="1"/>
    <col min="2" max="2" width="4.7109375" style="46" customWidth="1"/>
    <col min="3" max="3" width="39.85546875" style="82" customWidth="1"/>
    <col min="4" max="4" width="42.85546875" style="46" customWidth="1"/>
    <col min="5" max="5" width="3" style="46" customWidth="1"/>
    <col min="6" max="6" width="4.7109375" style="46" customWidth="1"/>
    <col min="7" max="7" width="3" style="46" customWidth="1"/>
    <col min="8" max="8" width="4.7109375" style="46" customWidth="1"/>
    <col min="9" max="9" width="3" style="46" customWidth="1"/>
    <col min="10" max="10" width="4.7109375" style="46" customWidth="1"/>
    <col min="11" max="11" width="3" style="46" customWidth="1"/>
    <col min="12" max="12" width="4.7109375" style="46" customWidth="1"/>
    <col min="13" max="13" width="3" style="46" customWidth="1"/>
    <col min="14" max="14" width="4.7109375" style="46" customWidth="1"/>
    <col min="15" max="15" width="3" style="46" customWidth="1"/>
    <col min="16" max="16" width="4.7109375" style="46" customWidth="1"/>
    <col min="17" max="17" width="3" style="46" customWidth="1"/>
    <col min="18" max="18" width="4.7109375" style="46" customWidth="1"/>
    <col min="19" max="19" width="3" style="46" customWidth="1"/>
    <col min="20" max="20" width="4.7109375" style="46" customWidth="1"/>
    <col min="21" max="21" width="2.85546875" style="46" customWidth="1"/>
    <col min="22" max="22" width="4.7109375" style="45" customWidth="1"/>
    <col min="23" max="23" width="4.7109375" style="46" customWidth="1"/>
    <col min="24" max="24" width="3" style="46" customWidth="1"/>
    <col min="25" max="25" width="4.7109375" style="46" customWidth="1"/>
    <col min="26" max="26" width="3" style="46" customWidth="1"/>
    <col min="27" max="27" width="4.7109375" style="46" customWidth="1"/>
    <col min="28" max="28" width="3" style="46" customWidth="1"/>
    <col min="29" max="29" width="4.7109375" style="46" customWidth="1"/>
    <col min="30" max="30" width="3" style="46" customWidth="1"/>
    <col min="31" max="31" width="4.7109375" style="46" customWidth="1"/>
    <col min="32" max="32" width="3" style="46" customWidth="1"/>
    <col min="33" max="33" width="4.7109375" style="46" customWidth="1"/>
    <col min="34" max="34" width="3" style="46" customWidth="1"/>
    <col min="35" max="35" width="4.7109375" style="46" customWidth="1"/>
    <col min="36" max="36" width="3" style="46" customWidth="1"/>
    <col min="37" max="37" width="4.7109375" style="46" customWidth="1"/>
    <col min="38" max="38" width="3" style="46" customWidth="1"/>
    <col min="39" max="39" width="4.7109375" style="46" customWidth="1"/>
    <col min="40" max="40" width="3" style="46" customWidth="1"/>
    <col min="41" max="41" width="4.7109375" style="46" customWidth="1"/>
    <col min="42" max="42" width="3" style="46" customWidth="1"/>
    <col min="43" max="43" width="4.7109375" style="46" customWidth="1"/>
    <col min="44" max="44" width="2.85546875" style="46" customWidth="1"/>
    <col min="45" max="45" width="4.7109375" style="45" customWidth="1"/>
    <col min="46" max="16384" width="11.140625" style="44"/>
  </cols>
  <sheetData>
    <row r="1" spans="1:45" s="75" customFormat="1" ht="24.75" customHeight="1">
      <c r="A1" s="76" t="s">
        <v>20</v>
      </c>
      <c r="B1" s="66" t="s">
        <v>8</v>
      </c>
      <c r="C1" s="81"/>
      <c r="D1" s="406"/>
    </row>
    <row r="2" spans="1:45" ht="20.100000000000001" customHeight="1">
      <c r="A2" s="103" t="s">
        <v>0</v>
      </c>
      <c r="B2" s="66" t="s">
        <v>8</v>
      </c>
      <c r="D2" s="406"/>
      <c r="E2" s="74"/>
      <c r="F2" s="74"/>
      <c r="G2" s="74"/>
      <c r="H2" s="74"/>
      <c r="I2" s="7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row>
    <row r="3" spans="1:45" s="57" customFormat="1" ht="13.9" customHeight="1">
      <c r="A3" s="95" t="s">
        <v>22</v>
      </c>
      <c r="B3" s="66" t="s">
        <v>8</v>
      </c>
      <c r="C3" s="405"/>
      <c r="D3" s="406"/>
      <c r="E3" s="73"/>
      <c r="F3" s="73"/>
      <c r="G3" s="73"/>
      <c r="H3" s="73"/>
      <c r="I3" s="73"/>
    </row>
    <row r="4" spans="1:45" s="57" customFormat="1" ht="13.9" customHeight="1">
      <c r="A4" s="96" t="s">
        <v>18</v>
      </c>
      <c r="B4" s="66" t="s">
        <v>8</v>
      </c>
      <c r="C4" s="405"/>
      <c r="D4" s="406"/>
      <c r="E4" s="73"/>
      <c r="F4" s="73"/>
      <c r="G4" s="73"/>
      <c r="H4" s="73"/>
      <c r="I4" s="73"/>
    </row>
    <row r="5" spans="1:45" s="57" customFormat="1" ht="13.9" customHeight="1">
      <c r="A5" s="96" t="s">
        <v>17</v>
      </c>
      <c r="B5" s="66" t="s">
        <v>8</v>
      </c>
      <c r="C5" s="405"/>
      <c r="D5" s="406"/>
      <c r="E5" s="73"/>
      <c r="F5" s="73"/>
      <c r="G5" s="73"/>
      <c r="H5" s="73"/>
      <c r="I5" s="73"/>
    </row>
    <row r="6" spans="1:45" s="57" customFormat="1" ht="13.9" customHeight="1">
      <c r="A6" s="95" t="s">
        <v>21</v>
      </c>
      <c r="B6" s="66" t="s">
        <v>8</v>
      </c>
      <c r="C6" s="405"/>
      <c r="D6" s="406"/>
      <c r="E6" s="73"/>
      <c r="F6" s="73"/>
      <c r="G6" s="73"/>
      <c r="H6" s="73"/>
      <c r="I6" s="73"/>
    </row>
    <row r="7" spans="1:45" s="57" customFormat="1" ht="13.9" customHeight="1">
      <c r="A7" s="96" t="s">
        <v>5</v>
      </c>
      <c r="B7" s="66" t="s">
        <v>8</v>
      </c>
      <c r="C7" s="405"/>
      <c r="D7" s="406"/>
      <c r="E7" s="73"/>
      <c r="F7" s="73"/>
      <c r="G7" s="73"/>
      <c r="H7" s="73"/>
      <c r="I7" s="73"/>
    </row>
    <row r="8" spans="1:45" s="57" customFormat="1" ht="13.9" customHeight="1">
      <c r="A8" s="95" t="s">
        <v>16</v>
      </c>
      <c r="B8" s="66" t="s">
        <v>8</v>
      </c>
      <c r="C8" s="405"/>
      <c r="D8" s="406"/>
      <c r="E8" s="73"/>
      <c r="F8" s="73"/>
      <c r="G8" s="73"/>
      <c r="H8" s="73"/>
      <c r="I8" s="73"/>
    </row>
    <row r="9" spans="1:45" s="57" customFormat="1" ht="13.9" customHeight="1">
      <c r="A9" s="97" t="s">
        <v>6</v>
      </c>
      <c r="B9" s="66" t="s">
        <v>8</v>
      </c>
      <c r="C9" s="405"/>
      <c r="D9" s="406"/>
      <c r="E9" s="72"/>
      <c r="F9" s="72"/>
      <c r="G9" s="72"/>
      <c r="H9" s="72"/>
      <c r="I9" s="71"/>
    </row>
    <row r="10" spans="1:45" s="57" customFormat="1" ht="13.9" customHeight="1">
      <c r="A10" s="95" t="s">
        <v>15</v>
      </c>
      <c r="B10" s="66" t="s">
        <v>8</v>
      </c>
      <c r="C10" s="405"/>
      <c r="D10" s="406"/>
      <c r="E10" s="49"/>
      <c r="F10" s="49"/>
      <c r="G10" s="49"/>
      <c r="H10" s="49"/>
      <c r="I10" s="45"/>
    </row>
    <row r="11" spans="1:45" s="57" customFormat="1" ht="13.9" customHeight="1">
      <c r="A11" s="95" t="s">
        <v>14</v>
      </c>
      <c r="B11" s="66" t="s">
        <v>8</v>
      </c>
      <c r="C11" s="405"/>
      <c r="D11" s="406"/>
      <c r="E11" s="70"/>
      <c r="F11" s="70"/>
      <c r="G11" s="70"/>
      <c r="H11" s="70"/>
      <c r="I11" s="45"/>
    </row>
    <row r="12" spans="1:45" s="57" customFormat="1" ht="13.9" customHeight="1">
      <c r="A12" s="95" t="s">
        <v>13</v>
      </c>
      <c r="B12" s="66" t="s">
        <v>8</v>
      </c>
      <c r="C12" s="405"/>
      <c r="D12" s="406"/>
      <c r="E12" s="49"/>
      <c r="F12" s="49"/>
      <c r="G12" s="49"/>
      <c r="H12" s="49"/>
      <c r="I12" s="48"/>
    </row>
    <row r="13" spans="1:45" s="57" customFormat="1" ht="14.1" customHeight="1">
      <c r="A13" s="95" t="s">
        <v>23</v>
      </c>
      <c r="B13" s="66"/>
      <c r="C13" s="405"/>
      <c r="D13" s="406"/>
      <c r="E13" s="49"/>
      <c r="F13" s="49"/>
      <c r="G13" s="49"/>
      <c r="H13" s="49"/>
      <c r="I13" s="48"/>
    </row>
    <row r="14" spans="1:45" s="57" customFormat="1" ht="14.1" customHeight="1">
      <c r="A14" s="97" t="s">
        <v>506</v>
      </c>
      <c r="B14" s="66" t="s">
        <v>8</v>
      </c>
      <c r="C14" s="405"/>
      <c r="D14" s="406"/>
      <c r="E14" s="49"/>
      <c r="F14" s="49"/>
      <c r="G14" s="49"/>
      <c r="H14" s="49"/>
      <c r="I14" s="48"/>
    </row>
    <row r="15" spans="1:45" s="57" customFormat="1">
      <c r="A15" s="97" t="s">
        <v>12</v>
      </c>
      <c r="B15" s="66" t="s">
        <v>8</v>
      </c>
      <c r="C15" s="405"/>
      <c r="D15" s="406"/>
      <c r="E15" s="49"/>
      <c r="F15" s="49"/>
      <c r="G15" s="49"/>
      <c r="H15" s="49"/>
      <c r="I15" s="48"/>
    </row>
    <row r="16" spans="1:45" s="57" customFormat="1" ht="53.1" customHeight="1">
      <c r="A16" s="98" t="s">
        <v>24</v>
      </c>
      <c r="B16" s="66" t="s">
        <v>8</v>
      </c>
      <c r="C16" s="83"/>
      <c r="D16" s="406"/>
      <c r="E16" s="47"/>
      <c r="F16" s="47"/>
      <c r="G16" s="47"/>
      <c r="H16" s="47"/>
      <c r="I16" s="45"/>
    </row>
    <row r="17" spans="1:9" s="57" customFormat="1" ht="20.100000000000001" customHeight="1">
      <c r="A17" s="102" t="s">
        <v>1</v>
      </c>
      <c r="B17" s="66" t="s">
        <v>8</v>
      </c>
      <c r="C17" s="82"/>
      <c r="D17" s="406"/>
      <c r="E17" s="49"/>
      <c r="F17" s="49"/>
      <c r="G17" s="49"/>
      <c r="H17" s="49"/>
      <c r="I17" s="48"/>
    </row>
    <row r="18" spans="1:9" s="57" customFormat="1" ht="69.95" customHeight="1">
      <c r="A18" s="164" t="s">
        <v>32</v>
      </c>
      <c r="B18" s="66" t="s">
        <v>8</v>
      </c>
      <c r="C18" s="94"/>
      <c r="D18" s="406"/>
      <c r="E18" s="51"/>
      <c r="F18" s="51"/>
      <c r="G18" s="51"/>
      <c r="H18" s="51"/>
      <c r="I18" s="45"/>
    </row>
    <row r="19" spans="1:9" s="57" customFormat="1" ht="39">
      <c r="A19" s="128" t="s">
        <v>33</v>
      </c>
      <c r="B19" s="66" t="s">
        <v>8</v>
      </c>
      <c r="C19" s="83"/>
      <c r="D19" s="406"/>
      <c r="E19" s="62"/>
      <c r="F19" s="62"/>
      <c r="G19" s="62"/>
      <c r="H19" s="62"/>
      <c r="I19" s="62"/>
    </row>
    <row r="20" spans="1:9" s="57" customFormat="1" ht="20.100000000000001" customHeight="1">
      <c r="A20" s="101" t="s">
        <v>2</v>
      </c>
      <c r="B20" s="66" t="s">
        <v>8</v>
      </c>
      <c r="C20" s="82"/>
      <c r="D20" s="406"/>
      <c r="E20" s="63"/>
      <c r="F20" s="63"/>
      <c r="G20" s="63"/>
      <c r="H20" s="63"/>
      <c r="I20" s="58"/>
    </row>
    <row r="21" spans="1:9" s="57" customFormat="1" ht="39.950000000000003" customHeight="1">
      <c r="A21" s="98" t="s">
        <v>34</v>
      </c>
      <c r="B21" s="66" t="s">
        <v>8</v>
      </c>
      <c r="C21" s="83"/>
      <c r="D21" s="406"/>
      <c r="E21" s="64"/>
      <c r="F21" s="64"/>
      <c r="G21" s="64"/>
      <c r="H21" s="64"/>
      <c r="I21" s="64"/>
    </row>
    <row r="22" spans="1:9" s="57" customFormat="1" ht="68.099999999999994" customHeight="1">
      <c r="A22" s="100" t="s">
        <v>26</v>
      </c>
      <c r="B22" s="66" t="s">
        <v>8</v>
      </c>
      <c r="C22" s="83"/>
      <c r="D22" s="406"/>
      <c r="E22" s="60"/>
      <c r="F22" s="60"/>
      <c r="G22" s="60"/>
      <c r="H22" s="60"/>
      <c r="I22" s="58"/>
    </row>
    <row r="23" spans="1:9" s="57" customFormat="1" ht="41.25" customHeight="1">
      <c r="A23" s="400" t="s">
        <v>513</v>
      </c>
      <c r="B23" s="66" t="s">
        <v>8</v>
      </c>
      <c r="C23" s="83"/>
      <c r="D23" s="406"/>
      <c r="E23" s="60"/>
      <c r="F23" s="60"/>
      <c r="G23" s="60"/>
      <c r="H23" s="60"/>
      <c r="I23" s="58"/>
    </row>
    <row r="24" spans="1:9" s="57" customFormat="1" ht="20.100000000000001" customHeight="1">
      <c r="A24" s="101" t="s">
        <v>3</v>
      </c>
      <c r="B24" s="66" t="s">
        <v>8</v>
      </c>
      <c r="C24" s="82"/>
      <c r="D24" s="406"/>
      <c r="E24" s="69"/>
      <c r="F24" s="69"/>
      <c r="G24" s="69"/>
      <c r="H24" s="69"/>
      <c r="I24" s="68"/>
    </row>
    <row r="25" spans="1:9" s="57" customFormat="1" ht="54.95" customHeight="1">
      <c r="A25" s="165" t="s">
        <v>35</v>
      </c>
      <c r="B25" s="66" t="s">
        <v>8</v>
      </c>
      <c r="C25" s="83"/>
      <c r="D25" s="406"/>
      <c r="E25" s="51"/>
      <c r="F25" s="51"/>
      <c r="G25" s="51"/>
      <c r="H25" s="51"/>
      <c r="I25" s="68"/>
    </row>
    <row r="26" spans="1:9" s="57" customFormat="1" ht="39.950000000000003" customHeight="1">
      <c r="A26" s="165" t="s">
        <v>11</v>
      </c>
      <c r="B26" s="66"/>
      <c r="C26" s="83"/>
      <c r="D26" s="406"/>
      <c r="E26" s="51"/>
      <c r="F26" s="51"/>
      <c r="G26" s="51"/>
      <c r="H26" s="51"/>
      <c r="I26" s="68"/>
    </row>
    <row r="27" spans="1:9" s="57" customFormat="1" ht="57.95" customHeight="1">
      <c r="A27" s="166" t="s">
        <v>511</v>
      </c>
      <c r="B27" s="66"/>
      <c r="C27" s="83"/>
      <c r="D27" s="406"/>
      <c r="E27" s="51"/>
      <c r="F27" s="51"/>
      <c r="G27" s="51"/>
      <c r="H27" s="51"/>
      <c r="I27" s="68"/>
    </row>
    <row r="28" spans="1:9" s="57" customFormat="1" ht="15" customHeight="1">
      <c r="A28" s="98" t="s">
        <v>510</v>
      </c>
      <c r="B28" s="66" t="s">
        <v>8</v>
      </c>
      <c r="C28" s="83"/>
      <c r="D28" s="406"/>
      <c r="E28" s="67"/>
      <c r="F28" s="67"/>
      <c r="G28" s="67"/>
      <c r="H28" s="67"/>
      <c r="I28" s="45"/>
    </row>
    <row r="29" spans="1:9" s="57" customFormat="1" ht="27.95" customHeight="1">
      <c r="A29" s="99" t="s">
        <v>25</v>
      </c>
      <c r="B29" s="66" t="s">
        <v>8</v>
      </c>
      <c r="C29" s="83"/>
      <c r="D29" s="406"/>
      <c r="E29" s="65"/>
      <c r="F29" s="65"/>
      <c r="G29" s="65"/>
      <c r="H29" s="65"/>
      <c r="I29" s="58"/>
    </row>
    <row r="30" spans="1:9" s="57" customFormat="1" ht="13.5" customHeight="1">
      <c r="A30" s="66" t="s">
        <v>7</v>
      </c>
      <c r="B30" s="66" t="s">
        <v>9</v>
      </c>
      <c r="C30" s="84"/>
      <c r="D30" s="47"/>
      <c r="E30" s="49"/>
      <c r="F30" s="49"/>
      <c r="G30" s="49"/>
      <c r="H30" s="49"/>
      <c r="I30" s="64"/>
    </row>
    <row r="31" spans="1:9" s="87" customFormat="1" ht="13.5" customHeight="1">
      <c r="A31" s="84"/>
      <c r="B31" s="84"/>
      <c r="C31" s="84"/>
      <c r="D31" s="84"/>
      <c r="E31" s="86"/>
      <c r="F31" s="86"/>
      <c r="G31" s="86"/>
      <c r="H31" s="86"/>
      <c r="I31" s="85"/>
    </row>
    <row r="32" spans="1:9" s="57" customFormat="1" ht="13.5" customHeight="1">
      <c r="A32" s="47"/>
      <c r="B32" s="47"/>
      <c r="C32" s="84"/>
      <c r="D32" s="47"/>
      <c r="E32" s="49"/>
      <c r="F32" s="49"/>
      <c r="G32" s="49"/>
      <c r="H32" s="49"/>
      <c r="I32" s="58"/>
    </row>
    <row r="33" spans="1:9" s="57" customFormat="1" ht="13.5" customHeight="1">
      <c r="A33" s="47"/>
      <c r="B33" s="47"/>
      <c r="C33" s="84"/>
      <c r="D33" s="47"/>
      <c r="E33" s="63"/>
      <c r="F33" s="63"/>
      <c r="G33" s="63"/>
      <c r="H33" s="63"/>
      <c r="I33" s="58"/>
    </row>
    <row r="34" spans="1:9" s="57" customFormat="1" ht="13.5" customHeight="1">
      <c r="A34" s="47"/>
      <c r="B34" s="47"/>
      <c r="C34" s="84"/>
      <c r="D34" s="47"/>
      <c r="E34" s="49"/>
      <c r="F34" s="49"/>
      <c r="G34" s="49"/>
      <c r="H34" s="49"/>
      <c r="I34" s="58"/>
    </row>
    <row r="35" spans="1:9" s="57" customFormat="1" ht="13.5" customHeight="1">
      <c r="A35" s="47"/>
      <c r="B35" s="47"/>
      <c r="C35" s="84"/>
      <c r="D35" s="47"/>
      <c r="E35" s="60"/>
      <c r="F35" s="60"/>
      <c r="G35" s="60"/>
      <c r="H35" s="60"/>
      <c r="I35" s="58"/>
    </row>
    <row r="36" spans="1:9" s="57" customFormat="1" ht="13.5" customHeight="1">
      <c r="A36" s="47"/>
      <c r="B36" s="47"/>
      <c r="C36" s="84"/>
      <c r="D36" s="47"/>
      <c r="E36" s="61"/>
      <c r="F36" s="61"/>
      <c r="G36" s="61"/>
      <c r="H36" s="61"/>
      <c r="I36" s="64"/>
    </row>
    <row r="37" spans="1:9" s="57" customFormat="1" ht="13.5" customHeight="1">
      <c r="A37" s="47"/>
      <c r="B37" s="47"/>
      <c r="C37" s="84"/>
      <c r="D37" s="47"/>
      <c r="E37" s="63"/>
      <c r="F37" s="63"/>
      <c r="G37" s="63"/>
      <c r="H37" s="63"/>
      <c r="I37" s="58"/>
    </row>
    <row r="38" spans="1:9" s="57" customFormat="1" ht="13.5" customHeight="1">
      <c r="A38" s="47"/>
      <c r="B38" s="47"/>
      <c r="C38" s="84"/>
      <c r="D38" s="47"/>
      <c r="E38" s="51"/>
      <c r="F38" s="51"/>
      <c r="G38" s="51"/>
      <c r="H38" s="51"/>
      <c r="I38" s="47"/>
    </row>
    <row r="39" spans="1:9" s="57" customFormat="1" ht="13.5" customHeight="1">
      <c r="A39" s="47"/>
      <c r="B39" s="47"/>
      <c r="C39" s="84"/>
      <c r="D39" s="47"/>
      <c r="E39" s="49"/>
      <c r="F39" s="49"/>
      <c r="G39" s="49"/>
      <c r="H39" s="49"/>
      <c r="I39" s="58"/>
    </row>
    <row r="40" spans="1:9" s="57" customFormat="1" ht="13.5" customHeight="1">
      <c r="A40" s="47"/>
      <c r="B40" s="47"/>
      <c r="C40" s="84"/>
      <c r="D40" s="47"/>
      <c r="E40" s="60"/>
      <c r="F40" s="60"/>
      <c r="G40" s="60"/>
      <c r="H40" s="60"/>
      <c r="I40" s="60"/>
    </row>
    <row r="41" spans="1:9" s="57" customFormat="1" ht="13.5" customHeight="1">
      <c r="A41" s="47"/>
      <c r="B41" s="47"/>
      <c r="C41" s="84"/>
      <c r="D41" s="47"/>
      <c r="E41" s="60"/>
      <c r="F41" s="60"/>
      <c r="G41" s="60"/>
      <c r="H41" s="60"/>
      <c r="I41" s="60"/>
    </row>
    <row r="42" spans="1:9" s="57" customFormat="1" ht="13.5" customHeight="1">
      <c r="A42" s="47"/>
      <c r="B42" s="47"/>
      <c r="C42" s="84"/>
      <c r="D42" s="47"/>
      <c r="E42" s="60"/>
      <c r="F42" s="60"/>
      <c r="G42" s="60"/>
      <c r="H42" s="60"/>
      <c r="I42" s="60"/>
    </row>
    <row r="43" spans="1:9" s="57" customFormat="1" ht="13.5" customHeight="1">
      <c r="A43" s="47"/>
      <c r="B43" s="47"/>
      <c r="C43" s="84"/>
      <c r="D43" s="47"/>
      <c r="E43" s="59"/>
      <c r="F43" s="59"/>
      <c r="G43" s="59"/>
      <c r="H43" s="59"/>
      <c r="I43" s="59"/>
    </row>
    <row r="44" spans="1:9" s="57" customFormat="1" ht="13.5" customHeight="1">
      <c r="A44" s="47"/>
      <c r="B44" s="47"/>
      <c r="C44" s="84"/>
      <c r="D44" s="47"/>
      <c r="E44" s="59"/>
      <c r="F44" s="59"/>
      <c r="G44" s="59"/>
      <c r="H44" s="59"/>
      <c r="I44" s="59"/>
    </row>
    <row r="45" spans="1:9" s="57" customFormat="1" ht="13.5" customHeight="1">
      <c r="A45" s="47"/>
      <c r="B45" s="47"/>
      <c r="C45" s="84"/>
      <c r="D45" s="47"/>
      <c r="E45" s="59"/>
      <c r="F45" s="59"/>
      <c r="G45" s="59"/>
      <c r="H45" s="59"/>
      <c r="I45" s="59"/>
    </row>
    <row r="46" spans="1:9" s="57" customFormat="1" ht="13.5" customHeight="1">
      <c r="A46" s="47"/>
      <c r="B46" s="47"/>
      <c r="C46" s="84"/>
      <c r="D46" s="47"/>
      <c r="E46" s="59"/>
      <c r="F46" s="59"/>
      <c r="G46" s="59"/>
      <c r="H46" s="59"/>
      <c r="I46" s="59"/>
    </row>
    <row r="47" spans="1:9" s="57" customFormat="1" ht="13.5" customHeight="1">
      <c r="A47" s="47"/>
      <c r="B47" s="47"/>
      <c r="C47" s="84"/>
      <c r="D47" s="47"/>
      <c r="E47" s="59"/>
      <c r="F47" s="59"/>
      <c r="G47" s="59"/>
      <c r="H47" s="59"/>
      <c r="I47" s="59"/>
    </row>
    <row r="48" spans="1:9" s="57" customFormat="1" ht="13.5" customHeight="1">
      <c r="A48" s="47"/>
      <c r="B48" s="47"/>
      <c r="C48" s="84"/>
      <c r="D48" s="47"/>
      <c r="E48" s="59"/>
      <c r="F48" s="59"/>
      <c r="G48" s="59"/>
      <c r="H48" s="59"/>
      <c r="I48" s="59"/>
    </row>
    <row r="49" spans="1:9" s="57" customFormat="1" ht="13.5" customHeight="1">
      <c r="A49" s="47"/>
      <c r="B49" s="47"/>
      <c r="C49" s="84"/>
      <c r="D49" s="47"/>
      <c r="E49" s="59"/>
      <c r="F49" s="59"/>
      <c r="G49" s="59"/>
      <c r="H49" s="59"/>
      <c r="I49" s="59"/>
    </row>
    <row r="50" spans="1:9" s="57" customFormat="1" ht="13.5" customHeight="1">
      <c r="A50" s="47"/>
      <c r="B50" s="47"/>
      <c r="C50" s="84"/>
      <c r="D50" s="47"/>
      <c r="E50" s="59"/>
      <c r="F50" s="59"/>
      <c r="G50" s="59"/>
      <c r="H50" s="59"/>
      <c r="I50" s="59"/>
    </row>
    <row r="51" spans="1:9" s="57" customFormat="1" ht="13.5" customHeight="1">
      <c r="A51" s="47"/>
      <c r="B51" s="47"/>
      <c r="C51" s="84"/>
      <c r="D51" s="47"/>
      <c r="E51" s="59"/>
      <c r="F51" s="59"/>
      <c r="G51" s="59"/>
      <c r="H51" s="59"/>
      <c r="I51" s="59"/>
    </row>
    <row r="52" spans="1:9" s="57" customFormat="1" ht="13.5" customHeight="1">
      <c r="A52" s="47"/>
      <c r="B52" s="47"/>
      <c r="C52" s="84"/>
      <c r="D52" s="47"/>
      <c r="E52" s="59"/>
      <c r="F52" s="59"/>
      <c r="G52" s="59"/>
      <c r="H52" s="59"/>
      <c r="I52" s="59"/>
    </row>
    <row r="53" spans="1:9" s="57" customFormat="1" ht="13.5" customHeight="1">
      <c r="A53" s="47"/>
      <c r="B53" s="47"/>
      <c r="C53" s="84"/>
      <c r="D53" s="47"/>
      <c r="E53" s="59"/>
      <c r="F53" s="59"/>
      <c r="G53" s="59"/>
      <c r="H53" s="59"/>
      <c r="I53" s="59"/>
    </row>
    <row r="54" spans="1:9" s="57" customFormat="1" ht="13.5" customHeight="1">
      <c r="A54" s="47"/>
      <c r="B54" s="47"/>
      <c r="C54" s="84"/>
      <c r="D54" s="47"/>
      <c r="E54" s="59"/>
      <c r="F54" s="59"/>
      <c r="G54" s="59"/>
      <c r="H54" s="59"/>
      <c r="I54" s="59"/>
    </row>
    <row r="55" spans="1:9" s="57" customFormat="1" ht="13.5" customHeight="1">
      <c r="A55" s="47"/>
      <c r="B55" s="47"/>
      <c r="C55" s="84"/>
      <c r="D55" s="47"/>
      <c r="E55" s="52"/>
      <c r="F55" s="52"/>
      <c r="G55" s="52"/>
      <c r="H55" s="52"/>
      <c r="I55" s="58"/>
    </row>
    <row r="56" spans="1:9" s="57" customFormat="1" ht="13.5" customHeight="1">
      <c r="A56" s="47"/>
      <c r="B56" s="47"/>
      <c r="C56" s="84"/>
      <c r="D56" s="47"/>
      <c r="E56" s="49"/>
      <c r="F56" s="49"/>
      <c r="G56" s="49"/>
      <c r="H56" s="49"/>
      <c r="I56" s="48"/>
    </row>
    <row r="57" spans="1:9" s="57" customFormat="1" ht="13.5" customHeight="1">
      <c r="A57" s="47"/>
      <c r="B57" s="47"/>
      <c r="C57" s="84"/>
      <c r="D57" s="47"/>
      <c r="E57" s="47"/>
      <c r="F57" s="47"/>
      <c r="G57" s="47"/>
      <c r="H57" s="47"/>
      <c r="I57" s="45"/>
    </row>
    <row r="58" spans="1:9" s="57" customFormat="1" ht="13.5" customHeight="1">
      <c r="A58" s="47"/>
      <c r="B58" s="47"/>
      <c r="C58" s="84"/>
      <c r="D58" s="47"/>
      <c r="E58" s="49"/>
      <c r="F58" s="49"/>
      <c r="G58" s="49"/>
      <c r="H58" s="49"/>
      <c r="I58" s="48"/>
    </row>
    <row r="59" spans="1:9" s="57" customFormat="1" ht="13.5" customHeight="1">
      <c r="A59" s="47"/>
      <c r="B59" s="47"/>
      <c r="C59" s="84"/>
      <c r="D59" s="47"/>
      <c r="E59" s="47"/>
      <c r="F59" s="47"/>
      <c r="G59" s="47"/>
      <c r="H59" s="47"/>
      <c r="I59" s="45"/>
    </row>
    <row r="60" spans="1:9" s="57" customFormat="1" ht="13.5" customHeight="1">
      <c r="A60" s="47"/>
      <c r="B60" s="47"/>
      <c r="C60" s="84"/>
      <c r="D60" s="47"/>
      <c r="E60" s="49"/>
      <c r="F60" s="49"/>
      <c r="G60" s="49"/>
      <c r="H60" s="49"/>
      <c r="I60" s="48"/>
    </row>
    <row r="61" spans="1:9" s="57" customFormat="1" ht="13.5" customHeight="1">
      <c r="A61" s="47"/>
      <c r="B61" s="47"/>
      <c r="C61" s="84"/>
      <c r="D61" s="47"/>
      <c r="E61" s="47"/>
      <c r="F61" s="47"/>
      <c r="G61" s="47"/>
      <c r="H61" s="47"/>
      <c r="I61" s="45"/>
    </row>
    <row r="62" spans="1:9" s="57" customFormat="1" ht="13.5" customHeight="1">
      <c r="A62" s="47"/>
      <c r="B62" s="47"/>
      <c r="C62" s="84"/>
      <c r="D62" s="47"/>
      <c r="E62" s="49"/>
      <c r="F62" s="49"/>
      <c r="G62" s="49"/>
      <c r="H62" s="49"/>
      <c r="I62" s="48"/>
    </row>
    <row r="63" spans="1:9" s="57" customFormat="1" ht="13.5" customHeight="1">
      <c r="A63" s="47"/>
      <c r="B63" s="47"/>
      <c r="C63" s="84"/>
      <c r="D63" s="47"/>
      <c r="E63" s="47"/>
      <c r="F63" s="47"/>
      <c r="G63" s="47"/>
      <c r="H63" s="47"/>
      <c r="I63" s="45"/>
    </row>
    <row r="64" spans="1:9" s="57" customFormat="1" ht="13.5" customHeight="1">
      <c r="A64" s="47"/>
      <c r="B64" s="47"/>
      <c r="C64" s="84"/>
      <c r="D64" s="47"/>
      <c r="E64" s="49"/>
      <c r="F64" s="49"/>
      <c r="G64" s="49"/>
      <c r="H64" s="49"/>
      <c r="I64" s="48"/>
    </row>
    <row r="65" spans="1:45" s="57" customFormat="1" ht="13.5" customHeight="1">
      <c r="A65" s="47"/>
      <c r="B65" s="47"/>
      <c r="C65" s="84"/>
      <c r="D65" s="47"/>
      <c r="E65" s="47"/>
      <c r="F65" s="47"/>
      <c r="G65" s="47"/>
      <c r="H65" s="47"/>
      <c r="I65" s="45"/>
    </row>
    <row r="66" spans="1:45" s="57" customFormat="1" ht="13.5" customHeight="1">
      <c r="A66" s="47"/>
      <c r="B66" s="47"/>
      <c r="C66" s="84"/>
      <c r="D66" s="47"/>
      <c r="E66" s="49"/>
      <c r="F66" s="49"/>
      <c r="G66" s="49"/>
      <c r="H66" s="49"/>
      <c r="I66" s="48"/>
    </row>
    <row r="67" spans="1:45" s="57" customFormat="1" ht="13.5" customHeight="1">
      <c r="A67" s="47"/>
      <c r="B67" s="47"/>
      <c r="C67" s="84"/>
      <c r="D67" s="47"/>
      <c r="E67" s="47"/>
      <c r="F67" s="47"/>
      <c r="G67" s="47"/>
      <c r="H67" s="47"/>
      <c r="I67" s="45"/>
    </row>
    <row r="68" spans="1:45" s="57" customFormat="1" ht="13.5" customHeight="1">
      <c r="A68" s="47"/>
      <c r="B68" s="47"/>
      <c r="C68" s="84"/>
      <c r="D68" s="47"/>
      <c r="E68" s="49"/>
      <c r="F68" s="49"/>
      <c r="G68" s="49"/>
      <c r="H68" s="49"/>
      <c r="I68" s="48"/>
    </row>
    <row r="69" spans="1:45" s="57" customFormat="1" ht="13.5" customHeight="1">
      <c r="A69" s="47"/>
      <c r="B69" s="47"/>
      <c r="C69" s="84"/>
      <c r="D69" s="47"/>
      <c r="E69" s="47"/>
      <c r="F69" s="47"/>
      <c r="G69" s="47"/>
      <c r="H69" s="47"/>
      <c r="I69" s="45"/>
    </row>
    <row r="70" spans="1:45" s="57" customFormat="1" ht="13.5" customHeight="1">
      <c r="A70" s="47"/>
      <c r="B70" s="47"/>
      <c r="C70" s="84"/>
      <c r="D70" s="47"/>
      <c r="E70" s="51"/>
      <c r="F70" s="51"/>
      <c r="G70" s="51"/>
      <c r="H70" s="51"/>
      <c r="I70" s="48"/>
    </row>
    <row r="71" spans="1:45" s="57" customFormat="1" ht="13.5" customHeight="1">
      <c r="A71" s="47"/>
      <c r="B71" s="47"/>
      <c r="C71" s="84"/>
      <c r="D71" s="47"/>
      <c r="E71" s="49"/>
      <c r="F71" s="49"/>
      <c r="G71" s="49"/>
      <c r="H71" s="49"/>
      <c r="I71" s="48"/>
    </row>
    <row r="72" spans="1:45" s="57" customFormat="1" ht="13.5" customHeight="1">
      <c r="A72" s="47"/>
      <c r="B72" s="47"/>
      <c r="C72" s="84"/>
      <c r="D72" s="47"/>
      <c r="E72" s="47"/>
      <c r="F72" s="47"/>
      <c r="G72" s="50"/>
      <c r="H72" s="52"/>
      <c r="I72" s="51"/>
      <c r="J72" s="47"/>
      <c r="K72" s="47"/>
      <c r="L72" s="47"/>
      <c r="M72" s="47"/>
      <c r="N72" s="47"/>
      <c r="O72" s="47"/>
      <c r="P72" s="47"/>
      <c r="Q72" s="47"/>
      <c r="R72" s="47"/>
      <c r="S72" s="47"/>
      <c r="T72" s="47"/>
      <c r="U72" s="47"/>
      <c r="V72" s="45"/>
      <c r="W72" s="47"/>
      <c r="X72" s="47"/>
      <c r="Y72" s="47"/>
      <c r="Z72" s="47"/>
      <c r="AA72" s="47"/>
      <c r="AB72" s="47"/>
      <c r="AC72" s="47"/>
      <c r="AD72" s="50"/>
      <c r="AE72" s="52"/>
      <c r="AF72" s="51"/>
      <c r="AG72" s="47"/>
      <c r="AH72" s="47"/>
      <c r="AI72" s="47"/>
      <c r="AJ72" s="47"/>
      <c r="AK72" s="47"/>
      <c r="AL72" s="47"/>
      <c r="AM72" s="47"/>
      <c r="AN72" s="47"/>
      <c r="AO72" s="47"/>
      <c r="AP72" s="47"/>
      <c r="AQ72" s="47"/>
      <c r="AR72" s="47"/>
      <c r="AS72" s="45"/>
    </row>
    <row r="73" spans="1:45" s="57" customFormat="1" ht="13.5" customHeight="1">
      <c r="A73" s="47"/>
      <c r="B73" s="47"/>
      <c r="C73" s="84"/>
      <c r="D73" s="47"/>
      <c r="E73" s="47"/>
      <c r="F73" s="47"/>
      <c r="G73" s="50"/>
      <c r="H73" s="52"/>
      <c r="I73" s="51"/>
      <c r="J73" s="47"/>
      <c r="K73" s="47"/>
      <c r="L73" s="47"/>
      <c r="M73" s="47"/>
      <c r="N73" s="47"/>
      <c r="O73" s="47"/>
      <c r="P73" s="47"/>
      <c r="Q73" s="47"/>
      <c r="R73" s="47"/>
      <c r="S73" s="47"/>
      <c r="T73" s="47"/>
      <c r="U73" s="47"/>
      <c r="V73" s="45"/>
      <c r="W73" s="47"/>
      <c r="X73" s="47"/>
      <c r="Y73" s="47"/>
      <c r="Z73" s="47"/>
      <c r="AA73" s="47"/>
      <c r="AB73" s="47"/>
      <c r="AC73" s="47"/>
      <c r="AD73" s="50"/>
      <c r="AE73" s="52"/>
      <c r="AF73" s="51"/>
      <c r="AG73" s="47"/>
      <c r="AH73" s="47"/>
      <c r="AI73" s="47"/>
      <c r="AJ73" s="47"/>
      <c r="AK73" s="47"/>
      <c r="AL73" s="47"/>
      <c r="AM73" s="47"/>
      <c r="AN73" s="47"/>
      <c r="AO73" s="47"/>
      <c r="AP73" s="47"/>
      <c r="AQ73" s="47"/>
      <c r="AR73" s="47"/>
      <c r="AS73" s="45"/>
    </row>
    <row r="74" spans="1:45" s="57" customFormat="1" ht="13.5" customHeight="1">
      <c r="A74" s="47"/>
      <c r="B74" s="47"/>
      <c r="C74" s="84"/>
      <c r="D74" s="47"/>
      <c r="E74" s="47"/>
      <c r="F74" s="47"/>
      <c r="G74" s="50"/>
      <c r="H74" s="52"/>
      <c r="I74" s="49"/>
      <c r="J74" s="49"/>
      <c r="K74" s="49"/>
      <c r="L74" s="49"/>
      <c r="M74" s="49"/>
      <c r="N74" s="49"/>
      <c r="O74" s="49"/>
      <c r="P74" s="49"/>
      <c r="Q74" s="49"/>
      <c r="R74" s="49"/>
      <c r="S74" s="49"/>
      <c r="T74" s="49"/>
      <c r="U74" s="49"/>
      <c r="V74" s="48"/>
      <c r="W74" s="47"/>
      <c r="X74" s="47"/>
      <c r="Y74" s="47"/>
      <c r="Z74" s="47"/>
      <c r="AA74" s="47"/>
      <c r="AB74" s="47"/>
      <c r="AC74" s="47"/>
      <c r="AD74" s="50"/>
      <c r="AE74" s="52"/>
      <c r="AF74" s="49"/>
      <c r="AG74" s="49"/>
      <c r="AH74" s="49"/>
      <c r="AI74" s="49"/>
      <c r="AJ74" s="49"/>
      <c r="AK74" s="49"/>
      <c r="AL74" s="49"/>
      <c r="AM74" s="49"/>
      <c r="AN74" s="49"/>
      <c r="AO74" s="49"/>
      <c r="AP74" s="49"/>
      <c r="AQ74" s="49"/>
      <c r="AR74" s="49"/>
      <c r="AS74" s="48"/>
    </row>
    <row r="75" spans="1:45" s="57" customFormat="1" ht="13.5" customHeight="1">
      <c r="A75" s="47"/>
      <c r="B75" s="47"/>
      <c r="C75" s="84"/>
      <c r="D75" s="47"/>
      <c r="E75" s="47"/>
      <c r="F75" s="47"/>
      <c r="G75" s="50"/>
      <c r="H75" s="52"/>
      <c r="I75" s="51"/>
      <c r="J75" s="47"/>
      <c r="K75" s="47"/>
      <c r="L75" s="47"/>
      <c r="M75" s="47"/>
      <c r="N75" s="47"/>
      <c r="O75" s="47"/>
      <c r="P75" s="47"/>
      <c r="Q75" s="47"/>
      <c r="R75" s="47"/>
      <c r="S75" s="47"/>
      <c r="T75" s="47"/>
      <c r="U75" s="47"/>
      <c r="V75" s="45"/>
      <c r="W75" s="47"/>
      <c r="X75" s="47"/>
      <c r="Y75" s="47"/>
      <c r="Z75" s="47"/>
      <c r="AA75" s="47"/>
      <c r="AB75" s="47"/>
      <c r="AC75" s="47"/>
      <c r="AD75" s="50"/>
      <c r="AE75" s="52"/>
      <c r="AF75" s="51"/>
      <c r="AG75" s="47"/>
      <c r="AH75" s="47"/>
      <c r="AI75" s="47"/>
      <c r="AJ75" s="47"/>
      <c r="AK75" s="47"/>
      <c r="AL75" s="47"/>
      <c r="AM75" s="47"/>
      <c r="AN75" s="47"/>
      <c r="AO75" s="47"/>
      <c r="AP75" s="47"/>
      <c r="AQ75" s="47"/>
      <c r="AR75" s="47"/>
      <c r="AS75" s="45"/>
    </row>
    <row r="76" spans="1:45" s="57" customFormat="1" ht="13.5" customHeight="1">
      <c r="A76" s="47"/>
      <c r="B76" s="47"/>
      <c r="C76" s="84"/>
      <c r="D76" s="47"/>
      <c r="E76" s="47"/>
      <c r="F76" s="47"/>
      <c r="G76" s="50"/>
      <c r="H76" s="52"/>
      <c r="I76" s="51"/>
      <c r="J76" s="51"/>
      <c r="K76" s="51"/>
      <c r="L76" s="51"/>
      <c r="M76" s="51"/>
      <c r="N76" s="51"/>
      <c r="O76" s="51"/>
      <c r="P76" s="51"/>
      <c r="Q76" s="51"/>
      <c r="R76" s="51"/>
      <c r="S76" s="51"/>
      <c r="T76" s="51"/>
      <c r="U76" s="51"/>
      <c r="V76" s="45"/>
      <c r="W76" s="47"/>
      <c r="X76" s="47"/>
      <c r="Y76" s="47"/>
      <c r="Z76" s="47"/>
      <c r="AA76" s="47"/>
      <c r="AB76" s="47"/>
      <c r="AC76" s="47"/>
      <c r="AD76" s="50"/>
      <c r="AE76" s="52"/>
      <c r="AF76" s="51"/>
      <c r="AG76" s="51"/>
      <c r="AH76" s="51"/>
      <c r="AI76" s="51"/>
      <c r="AJ76" s="51"/>
      <c r="AK76" s="51"/>
      <c r="AL76" s="51"/>
      <c r="AM76" s="51"/>
      <c r="AN76" s="51"/>
      <c r="AO76" s="51"/>
      <c r="AP76" s="51"/>
      <c r="AQ76" s="51"/>
      <c r="AR76" s="51"/>
      <c r="AS76" s="45"/>
    </row>
    <row r="77" spans="1:45" s="57" customFormat="1" ht="13.5" customHeight="1">
      <c r="A77" s="47"/>
      <c r="B77" s="47"/>
      <c r="C77" s="84"/>
      <c r="D77" s="47"/>
      <c r="E77" s="47"/>
      <c r="F77" s="47"/>
      <c r="G77" s="50"/>
      <c r="H77" s="52"/>
      <c r="I77" s="49"/>
      <c r="J77" s="49"/>
      <c r="K77" s="49"/>
      <c r="L77" s="49"/>
      <c r="M77" s="49"/>
      <c r="N77" s="49"/>
      <c r="O77" s="49"/>
      <c r="P77" s="49"/>
      <c r="Q77" s="49"/>
      <c r="R77" s="49"/>
      <c r="S77" s="49"/>
      <c r="T77" s="49"/>
      <c r="U77" s="49"/>
      <c r="V77" s="48"/>
      <c r="W77" s="47"/>
      <c r="X77" s="47"/>
      <c r="Y77" s="47"/>
      <c r="Z77" s="47"/>
      <c r="AA77" s="47"/>
      <c r="AB77" s="47"/>
      <c r="AC77" s="47"/>
      <c r="AD77" s="50"/>
      <c r="AE77" s="52"/>
      <c r="AF77" s="49"/>
      <c r="AG77" s="49"/>
      <c r="AH77" s="49"/>
      <c r="AI77" s="49"/>
      <c r="AJ77" s="49"/>
      <c r="AK77" s="49"/>
      <c r="AL77" s="49"/>
      <c r="AM77" s="49"/>
      <c r="AN77" s="49"/>
      <c r="AO77" s="49"/>
      <c r="AP77" s="49"/>
      <c r="AQ77" s="49"/>
      <c r="AR77" s="49"/>
      <c r="AS77" s="48"/>
    </row>
    <row r="78" spans="1:45" ht="13.5" customHeight="1">
      <c r="G78" s="50"/>
      <c r="H78" s="55"/>
      <c r="I78" s="56"/>
      <c r="J78" s="47"/>
      <c r="K78" s="47"/>
      <c r="L78" s="47"/>
      <c r="M78" s="47"/>
      <c r="N78" s="47"/>
      <c r="O78" s="47"/>
      <c r="P78" s="47"/>
      <c r="Q78" s="47"/>
      <c r="R78" s="47"/>
      <c r="S78" s="47"/>
      <c r="T78" s="47"/>
      <c r="U78" s="47"/>
      <c r="AD78" s="50"/>
      <c r="AE78" s="55"/>
      <c r="AF78" s="56"/>
      <c r="AG78" s="47"/>
      <c r="AH78" s="47"/>
      <c r="AI78" s="47"/>
      <c r="AJ78" s="47"/>
      <c r="AK78" s="47"/>
      <c r="AL78" s="47"/>
      <c r="AM78" s="47"/>
      <c r="AN78" s="47"/>
      <c r="AO78" s="47"/>
      <c r="AP78" s="47"/>
      <c r="AQ78" s="47"/>
      <c r="AR78" s="47"/>
    </row>
    <row r="79" spans="1:45" ht="13.5" customHeight="1">
      <c r="G79" s="50"/>
      <c r="H79" s="50"/>
      <c r="I79" s="54"/>
      <c r="J79" s="54"/>
      <c r="K79" s="54"/>
      <c r="L79" s="54"/>
      <c r="M79" s="54"/>
      <c r="N79" s="54"/>
      <c r="O79" s="54"/>
      <c r="P79" s="54"/>
      <c r="Q79" s="54"/>
      <c r="R79" s="54"/>
      <c r="S79" s="54"/>
      <c r="T79" s="54"/>
      <c r="U79" s="54"/>
      <c r="V79" s="53"/>
      <c r="AD79" s="50"/>
      <c r="AE79" s="50"/>
      <c r="AF79" s="54"/>
      <c r="AG79" s="54"/>
      <c r="AH79" s="54"/>
      <c r="AI79" s="54"/>
      <c r="AJ79" s="54"/>
      <c r="AK79" s="54"/>
      <c r="AL79" s="54"/>
      <c r="AM79" s="54"/>
      <c r="AN79" s="54"/>
      <c r="AO79" s="54"/>
      <c r="AP79" s="54"/>
      <c r="AQ79" s="54"/>
      <c r="AR79" s="54"/>
      <c r="AS79" s="53"/>
    </row>
    <row r="80" spans="1:45" ht="13.5" customHeight="1">
      <c r="G80" s="50"/>
      <c r="H80" s="55"/>
      <c r="I80" s="56"/>
      <c r="J80" s="47"/>
      <c r="K80" s="47"/>
      <c r="L80" s="47"/>
      <c r="M80" s="47"/>
      <c r="N80" s="47"/>
      <c r="O80" s="47"/>
      <c r="P80" s="47"/>
      <c r="Q80" s="47"/>
      <c r="R80" s="47"/>
      <c r="S80" s="47"/>
      <c r="T80" s="47"/>
      <c r="U80" s="47"/>
      <c r="AD80" s="50"/>
      <c r="AE80" s="55"/>
      <c r="AF80" s="56"/>
      <c r="AG80" s="47"/>
      <c r="AH80" s="47"/>
      <c r="AI80" s="47"/>
      <c r="AJ80" s="47"/>
      <c r="AK80" s="47"/>
      <c r="AL80" s="47"/>
      <c r="AM80" s="47"/>
      <c r="AN80" s="47"/>
      <c r="AO80" s="47"/>
      <c r="AP80" s="47"/>
      <c r="AQ80" s="47"/>
      <c r="AR80" s="47"/>
    </row>
    <row r="81" spans="7:45" ht="13.5" customHeight="1">
      <c r="G81" s="50"/>
      <c r="H81" s="50"/>
      <c r="I81" s="54"/>
      <c r="J81" s="54"/>
      <c r="K81" s="54"/>
      <c r="L81" s="54"/>
      <c r="M81" s="54"/>
      <c r="N81" s="54"/>
      <c r="O81" s="54"/>
      <c r="P81" s="54"/>
      <c r="Q81" s="54"/>
      <c r="R81" s="54"/>
      <c r="S81" s="54"/>
      <c r="T81" s="54"/>
      <c r="U81" s="54"/>
      <c r="V81" s="53"/>
      <c r="AD81" s="50"/>
      <c r="AE81" s="50"/>
      <c r="AF81" s="54"/>
      <c r="AG81" s="54"/>
      <c r="AH81" s="54"/>
      <c r="AI81" s="54"/>
      <c r="AJ81" s="54"/>
      <c r="AK81" s="54"/>
      <c r="AL81" s="54"/>
      <c r="AM81" s="54"/>
      <c r="AN81" s="54"/>
      <c r="AO81" s="54"/>
      <c r="AP81" s="54"/>
      <c r="AQ81" s="54"/>
      <c r="AR81" s="54"/>
      <c r="AS81" s="53"/>
    </row>
    <row r="82" spans="7:45" ht="13.5" customHeight="1">
      <c r="G82" s="50"/>
      <c r="H82" s="55"/>
      <c r="I82" s="56"/>
      <c r="J82" s="47"/>
      <c r="K82" s="47"/>
      <c r="L82" s="47"/>
      <c r="M82" s="47"/>
      <c r="N82" s="47"/>
      <c r="O82" s="47"/>
      <c r="P82" s="47"/>
      <c r="Q82" s="47"/>
      <c r="R82" s="47"/>
      <c r="S82" s="47"/>
      <c r="T82" s="47"/>
      <c r="U82" s="47"/>
      <c r="AD82" s="50"/>
      <c r="AE82" s="55"/>
      <c r="AF82" s="56"/>
      <c r="AG82" s="47"/>
      <c r="AH82" s="47"/>
      <c r="AI82" s="47"/>
      <c r="AJ82" s="47"/>
      <c r="AK82" s="47"/>
      <c r="AL82" s="47"/>
      <c r="AM82" s="47"/>
      <c r="AN82" s="47"/>
      <c r="AO82" s="47"/>
      <c r="AP82" s="47"/>
      <c r="AQ82" s="47"/>
      <c r="AR82" s="47"/>
    </row>
    <row r="83" spans="7:45" ht="13.5" customHeight="1">
      <c r="G83" s="50"/>
      <c r="H83" s="55"/>
      <c r="I83" s="54"/>
      <c r="J83" s="54"/>
      <c r="K83" s="54"/>
      <c r="L83" s="54"/>
      <c r="M83" s="54"/>
      <c r="N83" s="54"/>
      <c r="O83" s="54"/>
      <c r="P83" s="54"/>
      <c r="Q83" s="54"/>
      <c r="R83" s="54"/>
      <c r="S83" s="54"/>
      <c r="T83" s="54"/>
      <c r="U83" s="54"/>
      <c r="V83" s="53"/>
      <c r="AD83" s="50"/>
      <c r="AE83" s="55"/>
      <c r="AF83" s="54"/>
      <c r="AG83" s="54"/>
      <c r="AH83" s="54"/>
      <c r="AI83" s="54"/>
      <c r="AJ83" s="54"/>
      <c r="AK83" s="54"/>
      <c r="AL83" s="54"/>
      <c r="AM83" s="54"/>
      <c r="AN83" s="54"/>
      <c r="AO83" s="54"/>
      <c r="AP83" s="54"/>
      <c r="AQ83" s="54"/>
      <c r="AR83" s="54"/>
      <c r="AS83" s="53"/>
    </row>
    <row r="84" spans="7:45" ht="13.5" customHeight="1">
      <c r="G84" s="50"/>
      <c r="H84" s="52"/>
      <c r="I84" s="51"/>
      <c r="J84" s="47"/>
      <c r="K84" s="47"/>
      <c r="L84" s="47"/>
      <c r="M84" s="47"/>
      <c r="N84" s="47"/>
      <c r="O84" s="47"/>
      <c r="P84" s="47"/>
      <c r="Q84" s="47"/>
      <c r="R84" s="47"/>
      <c r="S84" s="47"/>
      <c r="T84" s="47"/>
      <c r="U84" s="47"/>
      <c r="AD84" s="50"/>
      <c r="AE84" s="52"/>
      <c r="AF84" s="51"/>
      <c r="AG84" s="47"/>
      <c r="AH84" s="47"/>
      <c r="AI84" s="47"/>
      <c r="AJ84" s="47"/>
      <c r="AK84" s="47"/>
      <c r="AL84" s="47"/>
      <c r="AM84" s="47"/>
      <c r="AN84" s="47"/>
      <c r="AO84" s="47"/>
      <c r="AP84" s="47"/>
      <c r="AQ84" s="47"/>
      <c r="AR84" s="47"/>
    </row>
    <row r="85" spans="7:45" ht="13.5" customHeight="1">
      <c r="G85" s="50"/>
      <c r="H85" s="50"/>
      <c r="I85" s="49"/>
      <c r="J85" s="49"/>
      <c r="K85" s="49"/>
      <c r="L85" s="49"/>
      <c r="M85" s="49"/>
      <c r="N85" s="49"/>
      <c r="O85" s="49"/>
      <c r="P85" s="49"/>
      <c r="Q85" s="49"/>
      <c r="R85" s="49"/>
      <c r="S85" s="49"/>
      <c r="T85" s="49"/>
      <c r="U85" s="49"/>
      <c r="V85" s="48"/>
      <c r="AD85" s="50"/>
      <c r="AE85" s="50"/>
      <c r="AF85" s="49"/>
      <c r="AG85" s="49"/>
      <c r="AH85" s="49"/>
      <c r="AI85" s="49"/>
      <c r="AJ85" s="49"/>
      <c r="AK85" s="49"/>
      <c r="AL85" s="49"/>
      <c r="AM85" s="49"/>
      <c r="AN85" s="49"/>
      <c r="AO85" s="49"/>
      <c r="AP85" s="49"/>
      <c r="AQ85" s="49"/>
      <c r="AR85" s="49"/>
      <c r="AS85" s="48"/>
    </row>
    <row r="86" spans="7:45" ht="13.5" customHeight="1">
      <c r="I86" s="47"/>
      <c r="J86" s="47"/>
      <c r="K86" s="47"/>
      <c r="L86" s="47"/>
      <c r="M86" s="47"/>
      <c r="N86" s="47"/>
      <c r="O86" s="47"/>
      <c r="P86" s="47"/>
      <c r="Q86" s="47"/>
      <c r="R86" s="47"/>
      <c r="S86" s="47"/>
      <c r="T86" s="47"/>
      <c r="U86" s="47"/>
      <c r="AF86" s="47"/>
      <c r="AG86" s="47"/>
      <c r="AH86" s="47"/>
      <c r="AI86" s="47"/>
      <c r="AJ86" s="47"/>
      <c r="AK86" s="47"/>
      <c r="AL86" s="47"/>
      <c r="AM86" s="47"/>
      <c r="AN86" s="47"/>
      <c r="AO86" s="47"/>
      <c r="AP86" s="47"/>
      <c r="AQ86" s="47"/>
      <c r="AR86" s="47"/>
    </row>
  </sheetData>
  <mergeCells count="2">
    <mergeCell ref="C3:C15"/>
    <mergeCell ref="D1:D29"/>
  </mergeCells>
  <hyperlinks>
    <hyperlink ref="A1" location="Inhalt!A1" display="Zurück zum Inhalt" xr:uid="{BB5FDF0A-C93C-4D4A-A9BB-DB77371215DE}"/>
    <hyperlink ref="A18" r:id="rId1" display="https://www.statistik.niedersachsen.de/startseite/themen/umwelt_und_energie/umwelt-und-energie-in-niedersachsen-statistische-berichte-87595.html" xr:uid="{8F673E3D-CFC7-41F9-983E-097F83C06DFD}"/>
    <hyperlink ref="A19" r:id="rId2" display="https://www.destatis.de/DE/Methoden/Qualitaet/Qualitaetsberichte/Umwelt/einfuehrung.html" xr:uid="{00000000-0004-0000-0100-000001000000}"/>
    <hyperlink ref="A22" r:id="rId3" display="https://www.statistik.niedersachsen.de/startseite/" xr:uid="{08BB94FD-9642-4566-B3A7-C53FFC4CF6E5}"/>
    <hyperlink ref="A25" r:id="rId4" display="https://www.umwelt.niedersachsen.de/startseite/" xr:uid="{F79D634F-73D3-427A-9707-E90724D3CD13}"/>
  </hyperlinks>
  <pageMargins left="0.59055118110236227" right="0.59055118110236227" top="0.59055118110236227" bottom="0.98425196850393704" header="0.19685039370078741" footer="0.47244094488188981"/>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DF983-9EEF-4DFD-9D33-F87DE58F5E57}">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8A1282D3-DFB7-466E-B78C-D1F16F22761B}"/>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23</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6492-F24A-4B65-8A5C-902AF8C8033F}">
  <dimension ref="A1:E4"/>
  <sheetViews>
    <sheetView zoomScale="85" zoomScaleNormal="85" workbookViewId="0"/>
  </sheetViews>
  <sheetFormatPr baseColWidth="10" defaultRowHeight="15"/>
  <cols>
    <col min="1" max="1" width="90.7109375" style="37" customWidth="1"/>
    <col min="2" max="16384" width="11.42578125" style="37"/>
  </cols>
  <sheetData>
    <row r="1" spans="1:5" ht="20.100000000000001" customHeight="1">
      <c r="A1" s="320" t="s">
        <v>20</v>
      </c>
      <c r="B1" s="139" t="s">
        <v>8</v>
      </c>
      <c r="C1" s="227"/>
      <c r="D1" s="227"/>
      <c r="E1" s="227"/>
    </row>
    <row r="2" spans="1:5" ht="359.85" customHeight="1">
      <c r="A2" s="536"/>
      <c r="B2" s="139" t="s">
        <v>8</v>
      </c>
    </row>
    <row r="3" spans="1:5" ht="359.85" customHeight="1">
      <c r="A3" s="536"/>
      <c r="B3" s="139" t="s">
        <v>8</v>
      </c>
    </row>
    <row r="4" spans="1:5">
      <c r="A4" s="246" t="s">
        <v>7</v>
      </c>
      <c r="B4" s="247" t="s">
        <v>9</v>
      </c>
    </row>
  </sheetData>
  <mergeCells count="1">
    <mergeCell ref="A2:A3"/>
  </mergeCells>
  <hyperlinks>
    <hyperlink ref="A1" location="Inhalt!A1" display="Zurück zum Inhalt" xr:uid="{233B18A4-9C07-4624-A452-755643974402}"/>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CAF59-D73C-49F9-A6E8-FE37E93845A3}">
  <dimension ref="A1:G66"/>
  <sheetViews>
    <sheetView showGridLines="0" zoomScaleNormal="100" workbookViewId="0">
      <selection sqref="A1:D1"/>
    </sheetView>
  </sheetViews>
  <sheetFormatPr baseColWidth="10" defaultColWidth="11.42578125" defaultRowHeight="11.25"/>
  <cols>
    <col min="1" max="1" width="30" style="324" customWidth="1"/>
    <col min="2" max="2" width="22.7109375" style="324" customWidth="1"/>
    <col min="3" max="3" width="21.7109375" style="324" customWidth="1"/>
    <col min="4" max="4" width="15.7109375" style="324" customWidth="1"/>
    <col min="5" max="16384" width="11.42578125" style="324"/>
  </cols>
  <sheetData>
    <row r="1" spans="1:5" ht="20.100000000000001" customHeight="1">
      <c r="A1" s="412" t="s">
        <v>20</v>
      </c>
      <c r="B1" s="412"/>
      <c r="C1" s="412"/>
      <c r="D1" s="412"/>
      <c r="E1" s="139" t="s">
        <v>8</v>
      </c>
    </row>
    <row r="2" spans="1:5" s="333" customFormat="1" ht="12" customHeight="1">
      <c r="A2" s="542" t="s">
        <v>58</v>
      </c>
      <c r="B2" s="542"/>
      <c r="C2" s="542"/>
      <c r="D2" s="542"/>
      <c r="E2" s="139" t="s">
        <v>8</v>
      </c>
    </row>
    <row r="3" spans="1:5" s="325" customFormat="1" ht="6" customHeight="1">
      <c r="A3" s="540" t="s">
        <v>325</v>
      </c>
      <c r="B3" s="541"/>
      <c r="C3" s="541"/>
      <c r="D3" s="541"/>
      <c r="E3" s="139" t="s">
        <v>8</v>
      </c>
    </row>
    <row r="4" spans="1:5" ht="39.950000000000003" customHeight="1">
      <c r="A4" s="344" t="s">
        <v>272</v>
      </c>
      <c r="B4" s="345" t="s">
        <v>273</v>
      </c>
      <c r="C4" s="369" t="s">
        <v>274</v>
      </c>
      <c r="D4" s="370" t="s">
        <v>275</v>
      </c>
      <c r="E4" s="139" t="s">
        <v>8</v>
      </c>
    </row>
    <row r="5" spans="1:5" s="326" customFormat="1" ht="6" customHeight="1">
      <c r="A5" s="347" t="s">
        <v>326</v>
      </c>
      <c r="B5" s="347" t="s">
        <v>327</v>
      </c>
      <c r="C5" s="347" t="s">
        <v>274</v>
      </c>
      <c r="D5" s="347" t="s">
        <v>275</v>
      </c>
      <c r="E5" s="139" t="s">
        <v>8</v>
      </c>
    </row>
    <row r="6" spans="1:5" ht="22.5" customHeight="1">
      <c r="A6" s="334" t="s">
        <v>276</v>
      </c>
      <c r="B6" s="335" t="s">
        <v>277</v>
      </c>
      <c r="C6" s="537" t="s">
        <v>278</v>
      </c>
      <c r="D6" s="543" t="s">
        <v>279</v>
      </c>
      <c r="E6" s="139" t="s">
        <v>8</v>
      </c>
    </row>
    <row r="7" spans="1:5" s="328" customFormat="1" ht="34.5" customHeight="1">
      <c r="A7" s="336" t="s">
        <v>315</v>
      </c>
      <c r="B7" s="339" t="s">
        <v>280</v>
      </c>
      <c r="C7" s="538"/>
      <c r="D7" s="543"/>
      <c r="E7" s="139" t="s">
        <v>8</v>
      </c>
    </row>
    <row r="8" spans="1:5" ht="22.5" customHeight="1">
      <c r="A8" s="342" t="s">
        <v>281</v>
      </c>
      <c r="B8" s="343" t="s">
        <v>282</v>
      </c>
      <c r="C8" s="537" t="s">
        <v>224</v>
      </c>
      <c r="D8" s="543" t="s">
        <v>283</v>
      </c>
      <c r="E8" s="139" t="s">
        <v>8</v>
      </c>
    </row>
    <row r="9" spans="1:5" ht="34.5" customHeight="1">
      <c r="A9" s="337" t="s">
        <v>316</v>
      </c>
      <c r="B9" s="340" t="s">
        <v>284</v>
      </c>
      <c r="C9" s="538"/>
      <c r="D9" s="543"/>
      <c r="E9" s="139" t="s">
        <v>8</v>
      </c>
    </row>
    <row r="10" spans="1:5" ht="33.75" customHeight="1">
      <c r="A10" s="334" t="s">
        <v>285</v>
      </c>
      <c r="B10" s="335" t="s">
        <v>286</v>
      </c>
      <c r="C10" s="537" t="s">
        <v>287</v>
      </c>
      <c r="D10" s="543" t="s">
        <v>288</v>
      </c>
      <c r="E10" s="139" t="s">
        <v>8</v>
      </c>
    </row>
    <row r="11" spans="1:5" s="328" customFormat="1" ht="34.5" customHeight="1">
      <c r="A11" s="338" t="s">
        <v>317</v>
      </c>
      <c r="B11" s="339" t="s">
        <v>289</v>
      </c>
      <c r="C11" s="539"/>
      <c r="D11" s="543"/>
      <c r="E11" s="139" t="s">
        <v>8</v>
      </c>
    </row>
    <row r="12" spans="1:5" ht="22.5" customHeight="1">
      <c r="A12" s="334" t="s">
        <v>290</v>
      </c>
      <c r="B12" s="335" t="s">
        <v>277</v>
      </c>
      <c r="C12" s="537" t="s">
        <v>291</v>
      </c>
      <c r="D12" s="543" t="s">
        <v>324</v>
      </c>
      <c r="E12" s="139" t="s">
        <v>8</v>
      </c>
    </row>
    <row r="13" spans="1:5" s="328" customFormat="1" ht="34.5" customHeight="1">
      <c r="A13" s="338" t="s">
        <v>318</v>
      </c>
      <c r="B13" s="339" t="s">
        <v>292</v>
      </c>
      <c r="C13" s="539"/>
      <c r="D13" s="543"/>
      <c r="E13" s="139" t="s">
        <v>8</v>
      </c>
    </row>
    <row r="14" spans="1:5" ht="22.5" customHeight="1">
      <c r="A14" s="342" t="s">
        <v>293</v>
      </c>
      <c r="B14" s="343" t="s">
        <v>294</v>
      </c>
      <c r="C14" s="537" t="s">
        <v>314</v>
      </c>
      <c r="D14" s="543" t="s">
        <v>295</v>
      </c>
      <c r="E14" s="139" t="s">
        <v>8</v>
      </c>
    </row>
    <row r="15" spans="1:5" s="328" customFormat="1" ht="34.5" customHeight="1">
      <c r="A15" s="338" t="s">
        <v>296</v>
      </c>
      <c r="B15" s="339" t="s">
        <v>297</v>
      </c>
      <c r="C15" s="539"/>
      <c r="D15" s="543"/>
      <c r="E15" s="139" t="s">
        <v>8</v>
      </c>
    </row>
    <row r="16" spans="1:5" ht="45" customHeight="1">
      <c r="A16" s="334" t="s">
        <v>298</v>
      </c>
      <c r="B16" s="335" t="s">
        <v>277</v>
      </c>
      <c r="C16" s="537" t="s">
        <v>299</v>
      </c>
      <c r="D16" s="543" t="s">
        <v>300</v>
      </c>
      <c r="E16" s="139" t="s">
        <v>8</v>
      </c>
    </row>
    <row r="17" spans="1:7" s="328" customFormat="1" ht="34.5" customHeight="1">
      <c r="A17" s="338" t="s">
        <v>301</v>
      </c>
      <c r="B17" s="339" t="s">
        <v>302</v>
      </c>
      <c r="C17" s="539"/>
      <c r="D17" s="543"/>
      <c r="E17" s="139" t="s">
        <v>8</v>
      </c>
    </row>
    <row r="18" spans="1:7" ht="22.5" customHeight="1">
      <c r="A18" s="342" t="s">
        <v>303</v>
      </c>
      <c r="B18" s="343" t="s">
        <v>304</v>
      </c>
      <c r="C18" s="537" t="s">
        <v>319</v>
      </c>
      <c r="D18" s="543" t="s">
        <v>305</v>
      </c>
      <c r="E18" s="139" t="s">
        <v>8</v>
      </c>
    </row>
    <row r="19" spans="1:7" ht="34.5" customHeight="1">
      <c r="A19" s="337" t="s">
        <v>320</v>
      </c>
      <c r="B19" s="340" t="s">
        <v>306</v>
      </c>
      <c r="C19" s="538"/>
      <c r="D19" s="543"/>
      <c r="E19" s="139" t="s">
        <v>8</v>
      </c>
    </row>
    <row r="20" spans="1:7" ht="22.5" customHeight="1">
      <c r="A20" s="342" t="s">
        <v>247</v>
      </c>
      <c r="B20" s="343" t="s">
        <v>307</v>
      </c>
      <c r="C20" s="537" t="s">
        <v>322</v>
      </c>
      <c r="D20" s="543" t="s">
        <v>308</v>
      </c>
      <c r="E20" s="139" t="s">
        <v>8</v>
      </c>
    </row>
    <row r="21" spans="1:7" s="328" customFormat="1" ht="45.75" customHeight="1">
      <c r="A21" s="338" t="s">
        <v>321</v>
      </c>
      <c r="B21" s="339" t="s">
        <v>309</v>
      </c>
      <c r="C21" s="538"/>
      <c r="D21" s="543"/>
      <c r="E21" s="139" t="s">
        <v>8</v>
      </c>
    </row>
    <row r="22" spans="1:7" ht="22.5" customHeight="1">
      <c r="A22" s="334" t="s">
        <v>310</v>
      </c>
      <c r="B22" s="335" t="s">
        <v>304</v>
      </c>
      <c r="C22" s="537" t="s">
        <v>311</v>
      </c>
      <c r="D22" s="543" t="s">
        <v>312</v>
      </c>
      <c r="E22" s="139" t="s">
        <v>8</v>
      </c>
    </row>
    <row r="23" spans="1:7" ht="34.5" customHeight="1">
      <c r="A23" s="341" t="s">
        <v>323</v>
      </c>
      <c r="B23" s="340" t="s">
        <v>313</v>
      </c>
      <c r="C23" s="538"/>
      <c r="D23" s="544"/>
      <c r="E23" s="139" t="s">
        <v>8</v>
      </c>
    </row>
    <row r="24" spans="1:7">
      <c r="A24" s="246" t="s">
        <v>7</v>
      </c>
      <c r="B24" s="246" t="s">
        <v>7</v>
      </c>
      <c r="C24" s="246" t="s">
        <v>7</v>
      </c>
      <c r="D24" s="246" t="s">
        <v>7</v>
      </c>
      <c r="E24" s="247" t="s">
        <v>9</v>
      </c>
    </row>
    <row r="25" spans="1:7" s="329" customFormat="1"/>
    <row r="26" spans="1:7" s="329" customFormat="1"/>
    <row r="27" spans="1:7" s="329" customFormat="1" ht="14.25">
      <c r="A27" s="321"/>
      <c r="B27" s="321"/>
      <c r="C27" s="330"/>
      <c r="D27" s="331"/>
      <c r="E27" s="326"/>
      <c r="F27" s="326"/>
      <c r="G27" s="326"/>
    </row>
    <row r="28" spans="1:7" s="329" customFormat="1" ht="12.75">
      <c r="A28" s="322"/>
      <c r="B28" s="322"/>
      <c r="C28" s="322"/>
      <c r="D28" s="322"/>
      <c r="E28" s="326"/>
      <c r="F28" s="326"/>
      <c r="G28" s="326"/>
    </row>
    <row r="29" spans="1:7" s="329" customFormat="1" ht="12.75">
      <c r="A29" s="322"/>
      <c r="B29" s="322"/>
      <c r="C29" s="322"/>
      <c r="D29" s="322"/>
      <c r="E29" s="326"/>
      <c r="F29" s="326"/>
      <c r="G29" s="326"/>
    </row>
    <row r="30" spans="1:7" s="329" customFormat="1" ht="12.75">
      <c r="A30" s="322"/>
      <c r="B30" s="323"/>
      <c r="C30" s="323"/>
      <c r="D30" s="323"/>
      <c r="E30" s="326"/>
      <c r="F30" s="326"/>
      <c r="G30" s="326"/>
    </row>
    <row r="31" spans="1:7" s="329" customFormat="1" ht="12.75">
      <c r="A31" s="323"/>
      <c r="B31" s="323"/>
      <c r="C31" s="323"/>
      <c r="D31" s="323"/>
      <c r="E31" s="326"/>
      <c r="F31" s="326"/>
      <c r="G31" s="326"/>
    </row>
    <row r="32" spans="1:7" s="329" customFormat="1" ht="14.25">
      <c r="A32" s="323"/>
      <c r="B32" s="332"/>
      <c r="C32" s="332"/>
      <c r="D32" s="323"/>
      <c r="E32" s="326"/>
      <c r="F32" s="326"/>
      <c r="G32" s="326"/>
    </row>
    <row r="33" spans="1:7" s="329" customFormat="1" ht="12.75">
      <c r="A33" s="322"/>
      <c r="B33" s="323"/>
      <c r="C33" s="323"/>
      <c r="D33" s="323"/>
      <c r="E33" s="326"/>
      <c r="F33" s="326"/>
      <c r="G33" s="326"/>
    </row>
    <row r="34" spans="1:7" s="329" customFormat="1" ht="12.75">
      <c r="A34" s="323"/>
      <c r="B34" s="323"/>
      <c r="C34" s="323"/>
      <c r="D34" s="323"/>
      <c r="E34" s="326"/>
      <c r="F34" s="326"/>
      <c r="G34" s="326"/>
    </row>
    <row r="35" spans="1:7" s="329" customFormat="1" ht="14.25">
      <c r="A35" s="323"/>
      <c r="B35" s="332"/>
      <c r="C35" s="323"/>
      <c r="D35" s="323"/>
      <c r="E35" s="326"/>
      <c r="F35" s="326"/>
      <c r="G35" s="326"/>
    </row>
    <row r="36" spans="1:7" s="329" customFormat="1" ht="12.75">
      <c r="A36" s="322"/>
      <c r="B36" s="323"/>
      <c r="C36" s="323"/>
      <c r="D36" s="323"/>
      <c r="E36" s="326"/>
      <c r="F36" s="326"/>
      <c r="G36" s="326"/>
    </row>
    <row r="37" spans="1:7" s="329" customFormat="1" ht="12.75">
      <c r="A37" s="323"/>
      <c r="B37" s="323"/>
      <c r="C37" s="323"/>
      <c r="D37" s="323"/>
      <c r="E37" s="326"/>
      <c r="F37" s="326"/>
      <c r="G37" s="326"/>
    </row>
    <row r="38" spans="1:7" s="329" customFormat="1" ht="14.25">
      <c r="A38" s="323"/>
      <c r="B38" s="332"/>
      <c r="C38" s="323"/>
      <c r="D38" s="323"/>
      <c r="E38" s="326"/>
      <c r="F38" s="326"/>
      <c r="G38" s="326"/>
    </row>
    <row r="39" spans="1:7" s="329" customFormat="1" ht="12.75">
      <c r="A39" s="322"/>
      <c r="B39" s="323"/>
      <c r="C39" s="323"/>
      <c r="D39" s="323"/>
      <c r="E39" s="326"/>
      <c r="F39" s="326"/>
      <c r="G39" s="326"/>
    </row>
    <row r="40" spans="1:7" s="329" customFormat="1" ht="12.75">
      <c r="A40" s="323"/>
      <c r="B40" s="323"/>
      <c r="C40" s="323"/>
      <c r="D40" s="323"/>
      <c r="E40" s="326"/>
      <c r="F40" s="326"/>
      <c r="G40" s="326"/>
    </row>
    <row r="41" spans="1:7" s="329" customFormat="1" ht="12.75">
      <c r="A41" s="322"/>
      <c r="B41" s="323"/>
      <c r="C41" s="323"/>
      <c r="D41" s="323"/>
      <c r="E41" s="326"/>
      <c r="F41" s="326"/>
      <c r="G41" s="326"/>
    </row>
    <row r="42" spans="1:7" s="329" customFormat="1" ht="12.75">
      <c r="A42" s="323"/>
      <c r="B42" s="323"/>
      <c r="C42" s="323"/>
      <c r="D42" s="323"/>
      <c r="E42" s="326"/>
      <c r="F42" s="326"/>
      <c r="G42" s="326"/>
    </row>
    <row r="43" spans="1:7" s="329" customFormat="1" ht="14.25">
      <c r="A43" s="323"/>
      <c r="B43" s="332"/>
      <c r="C43" s="323"/>
      <c r="D43" s="323"/>
      <c r="E43" s="326"/>
      <c r="F43" s="326"/>
      <c r="G43" s="326"/>
    </row>
    <row r="44" spans="1:7" s="329" customFormat="1" ht="12.75">
      <c r="A44" s="322"/>
      <c r="B44" s="323"/>
      <c r="C44" s="323"/>
      <c r="D44" s="323"/>
      <c r="E44" s="326"/>
      <c r="F44" s="326"/>
      <c r="G44" s="326"/>
    </row>
    <row r="45" spans="1:7" s="329" customFormat="1" ht="12.75">
      <c r="A45" s="323"/>
      <c r="B45" s="323"/>
      <c r="C45" s="323"/>
      <c r="D45" s="323"/>
      <c r="E45" s="326"/>
      <c r="F45" s="326"/>
      <c r="G45" s="326"/>
    </row>
    <row r="46" spans="1:7" s="329" customFormat="1" ht="14.25">
      <c r="A46" s="323"/>
      <c r="B46" s="332"/>
      <c r="C46" s="332"/>
      <c r="D46" s="323"/>
      <c r="E46" s="326"/>
      <c r="F46" s="326"/>
      <c r="G46" s="326"/>
    </row>
    <row r="47" spans="1:7" s="329" customFormat="1" ht="12.75">
      <c r="A47" s="322"/>
      <c r="B47" s="323"/>
      <c r="C47" s="323"/>
      <c r="D47" s="323"/>
      <c r="E47" s="326"/>
      <c r="F47" s="326"/>
      <c r="G47" s="326"/>
    </row>
    <row r="48" spans="1:7" s="329" customFormat="1" ht="12.75">
      <c r="A48" s="323"/>
      <c r="B48" s="323"/>
      <c r="C48" s="323"/>
      <c r="D48" s="323"/>
      <c r="E48" s="326"/>
      <c r="F48" s="326"/>
      <c r="G48" s="326"/>
    </row>
    <row r="49" spans="1:7" s="329" customFormat="1" ht="14.25">
      <c r="A49" s="323"/>
      <c r="B49" s="332"/>
      <c r="C49" s="332"/>
      <c r="D49" s="323"/>
      <c r="E49" s="326"/>
      <c r="F49" s="326"/>
      <c r="G49" s="326"/>
    </row>
    <row r="50" spans="1:7" s="329" customFormat="1" ht="12.75">
      <c r="A50" s="322"/>
      <c r="B50" s="323"/>
      <c r="C50" s="323"/>
      <c r="D50" s="323"/>
      <c r="E50" s="326"/>
      <c r="F50" s="326"/>
      <c r="G50" s="326"/>
    </row>
    <row r="51" spans="1:7" s="329" customFormat="1" ht="12.75">
      <c r="A51" s="323"/>
      <c r="B51" s="323"/>
      <c r="C51" s="323"/>
      <c r="D51" s="323"/>
      <c r="E51" s="326"/>
      <c r="F51" s="326"/>
      <c r="G51" s="326"/>
    </row>
    <row r="52" spans="1:7" s="329" customFormat="1" ht="14.25">
      <c r="A52" s="323"/>
      <c r="B52" s="332"/>
      <c r="C52" s="332"/>
      <c r="D52" s="323"/>
      <c r="E52" s="326"/>
      <c r="F52" s="326"/>
      <c r="G52" s="326"/>
    </row>
    <row r="53" spans="1:7" s="329" customFormat="1" ht="12.75">
      <c r="A53" s="322"/>
      <c r="B53" s="323"/>
      <c r="C53" s="323"/>
      <c r="D53" s="323"/>
      <c r="E53" s="326"/>
      <c r="F53" s="326"/>
      <c r="G53" s="326"/>
    </row>
    <row r="54" spans="1:7" s="329" customFormat="1" ht="12.75">
      <c r="A54" s="323"/>
      <c r="B54" s="323"/>
      <c r="C54" s="323"/>
      <c r="D54" s="323"/>
      <c r="E54" s="326"/>
      <c r="F54" s="326"/>
      <c r="G54" s="326"/>
    </row>
    <row r="55" spans="1:7" s="329" customFormat="1">
      <c r="A55" s="326"/>
      <c r="B55" s="326"/>
      <c r="C55" s="326"/>
      <c r="D55" s="326"/>
      <c r="E55" s="326"/>
      <c r="F55" s="326"/>
      <c r="G55" s="326"/>
    </row>
    <row r="56" spans="1:7" s="329" customFormat="1">
      <c r="A56" s="326"/>
      <c r="B56" s="326"/>
      <c r="C56" s="326"/>
      <c r="D56" s="326"/>
      <c r="E56" s="326"/>
      <c r="F56" s="326"/>
      <c r="G56" s="326"/>
    </row>
    <row r="57" spans="1:7" s="329" customFormat="1">
      <c r="A57" s="326"/>
      <c r="B57" s="326"/>
      <c r="C57" s="326"/>
      <c r="D57" s="326"/>
      <c r="E57" s="326"/>
      <c r="F57" s="326"/>
      <c r="G57" s="326"/>
    </row>
    <row r="58" spans="1:7" s="329" customFormat="1">
      <c r="A58" s="326"/>
      <c r="B58" s="326"/>
      <c r="C58" s="326"/>
      <c r="D58" s="326"/>
      <c r="E58" s="326"/>
      <c r="F58" s="326"/>
      <c r="G58" s="326"/>
    </row>
    <row r="59" spans="1:7">
      <c r="A59" s="327"/>
      <c r="B59" s="327"/>
      <c r="C59" s="327"/>
      <c r="D59" s="327"/>
      <c r="E59" s="327"/>
      <c r="F59" s="327"/>
      <c r="G59" s="327"/>
    </row>
    <row r="60" spans="1:7">
      <c r="A60" s="327"/>
      <c r="B60" s="327"/>
      <c r="C60" s="327"/>
      <c r="D60" s="327"/>
      <c r="E60" s="327"/>
      <c r="F60" s="327"/>
      <c r="G60" s="327"/>
    </row>
    <row r="61" spans="1:7">
      <c r="A61" s="327"/>
      <c r="B61" s="327"/>
      <c r="C61" s="327"/>
      <c r="D61" s="327"/>
      <c r="E61" s="327"/>
      <c r="F61" s="327"/>
      <c r="G61" s="327"/>
    </row>
    <row r="62" spans="1:7">
      <c r="A62" s="327"/>
      <c r="B62" s="327"/>
      <c r="C62" s="327"/>
      <c r="D62" s="327"/>
      <c r="E62" s="327"/>
      <c r="F62" s="327"/>
      <c r="G62" s="327"/>
    </row>
    <row r="63" spans="1:7">
      <c r="A63" s="327"/>
      <c r="B63" s="327"/>
      <c r="C63" s="327"/>
      <c r="D63" s="327"/>
      <c r="E63" s="327"/>
      <c r="F63" s="327"/>
      <c r="G63" s="327"/>
    </row>
    <row r="64" spans="1:7">
      <c r="A64" s="327"/>
      <c r="B64" s="327"/>
      <c r="C64" s="327"/>
      <c r="D64" s="327"/>
      <c r="E64" s="327"/>
      <c r="F64" s="327"/>
      <c r="G64" s="327"/>
    </row>
    <row r="65" spans="1:7">
      <c r="A65" s="327"/>
      <c r="B65" s="327"/>
      <c r="C65" s="327"/>
      <c r="D65" s="327"/>
      <c r="E65" s="327"/>
      <c r="F65" s="327"/>
      <c r="G65" s="327"/>
    </row>
    <row r="66" spans="1:7">
      <c r="A66" s="327"/>
      <c r="B66" s="327"/>
      <c r="C66" s="327"/>
      <c r="D66" s="327"/>
      <c r="E66" s="327"/>
      <c r="F66" s="327"/>
      <c r="G66" s="327"/>
    </row>
  </sheetData>
  <mergeCells count="21">
    <mergeCell ref="D22:D23"/>
    <mergeCell ref="D10:D11"/>
    <mergeCell ref="D12:D13"/>
    <mergeCell ref="D14:D15"/>
    <mergeCell ref="D16:D17"/>
    <mergeCell ref="D18:D19"/>
    <mergeCell ref="D20:D21"/>
    <mergeCell ref="C10:C11"/>
    <mergeCell ref="A1:D1"/>
    <mergeCell ref="A3:D3"/>
    <mergeCell ref="A2:D2"/>
    <mergeCell ref="C6:C7"/>
    <mergeCell ref="C8:C9"/>
    <mergeCell ref="D6:D7"/>
    <mergeCell ref="D8:D9"/>
    <mergeCell ref="C20:C21"/>
    <mergeCell ref="C22:C23"/>
    <mergeCell ref="C16:C17"/>
    <mergeCell ref="C18:C19"/>
    <mergeCell ref="C12:C13"/>
    <mergeCell ref="C14:C15"/>
  </mergeCells>
  <hyperlinks>
    <hyperlink ref="A1" location="Inhalt!A1" display="Zurück zum Inhalt" xr:uid="{8DB948C2-0AAD-4CF6-8B53-FAE227CFB24D}"/>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7412-CF28-4F42-BC4D-776E1C6F5AE8}">
  <dimension ref="A1:E24"/>
  <sheetViews>
    <sheetView showGridLines="0" zoomScaleNormal="100" workbookViewId="0">
      <selection sqref="A1:D1"/>
    </sheetView>
  </sheetViews>
  <sheetFormatPr baseColWidth="10" defaultColWidth="11.42578125" defaultRowHeight="11.25"/>
  <cols>
    <col min="1" max="1" width="34.7109375" style="324" customWidth="1"/>
    <col min="2" max="2" width="15.7109375" style="349" customWidth="1"/>
    <col min="3" max="3" width="22.7109375" style="327" customWidth="1"/>
    <col min="4" max="4" width="17" style="324" customWidth="1"/>
    <col min="5" max="16384" width="11.42578125" style="324"/>
  </cols>
  <sheetData>
    <row r="1" spans="1:5" ht="20.100000000000001" customHeight="1">
      <c r="A1" s="412" t="s">
        <v>20</v>
      </c>
      <c r="B1" s="412"/>
      <c r="C1" s="412"/>
      <c r="D1" s="412"/>
      <c r="E1" s="139" t="s">
        <v>8</v>
      </c>
    </row>
    <row r="2" spans="1:5" s="350" customFormat="1" ht="12" customHeight="1">
      <c r="A2" s="542" t="s">
        <v>365</v>
      </c>
      <c r="B2" s="542"/>
      <c r="C2" s="542"/>
      <c r="D2" s="542"/>
      <c r="E2" s="139" t="s">
        <v>8</v>
      </c>
    </row>
    <row r="3" spans="1:5" ht="6" customHeight="1">
      <c r="A3" s="540" t="s">
        <v>382</v>
      </c>
      <c r="B3" s="540"/>
      <c r="C3" s="540"/>
      <c r="D3" s="540"/>
      <c r="E3" s="139" t="s">
        <v>8</v>
      </c>
    </row>
    <row r="4" spans="1:5" ht="30" customHeight="1">
      <c r="A4" s="344" t="s">
        <v>272</v>
      </c>
      <c r="B4" s="369" t="s">
        <v>328</v>
      </c>
      <c r="C4" s="345" t="s">
        <v>329</v>
      </c>
      <c r="D4" s="370" t="s">
        <v>275</v>
      </c>
      <c r="E4" s="139" t="s">
        <v>8</v>
      </c>
    </row>
    <row r="5" spans="1:5" s="326" customFormat="1" ht="6" customHeight="1">
      <c r="A5" s="347" t="s">
        <v>326</v>
      </c>
      <c r="B5" s="347" t="s">
        <v>328</v>
      </c>
      <c r="C5" s="347" t="s">
        <v>383</v>
      </c>
      <c r="D5" s="362" t="s">
        <v>275</v>
      </c>
      <c r="E5" s="139" t="s">
        <v>8</v>
      </c>
    </row>
    <row r="6" spans="1:5" ht="65.099999999999994" customHeight="1">
      <c r="A6" s="342" t="s">
        <v>381</v>
      </c>
      <c r="B6" s="359" t="s">
        <v>367</v>
      </c>
      <c r="C6" s="353" t="s">
        <v>330</v>
      </c>
      <c r="D6" s="348" t="s">
        <v>331</v>
      </c>
      <c r="E6" s="139" t="s">
        <v>8</v>
      </c>
    </row>
    <row r="7" spans="1:5" ht="32.1" customHeight="1">
      <c r="A7" s="351" t="s">
        <v>368</v>
      </c>
      <c r="B7" s="352" t="s">
        <v>332</v>
      </c>
      <c r="C7" s="353" t="s">
        <v>333</v>
      </c>
      <c r="D7" s="354" t="s">
        <v>334</v>
      </c>
      <c r="E7" s="139" t="s">
        <v>8</v>
      </c>
    </row>
    <row r="8" spans="1:5" ht="42.95" customHeight="1">
      <c r="A8" s="351" t="s">
        <v>369</v>
      </c>
      <c r="B8" s="352" t="s">
        <v>335</v>
      </c>
      <c r="C8" s="353" t="s">
        <v>336</v>
      </c>
      <c r="D8" s="354" t="s">
        <v>337</v>
      </c>
      <c r="E8" s="139" t="s">
        <v>8</v>
      </c>
    </row>
    <row r="9" spans="1:5" ht="32.1" customHeight="1">
      <c r="A9" s="351" t="s">
        <v>370</v>
      </c>
      <c r="B9" s="352" t="s">
        <v>297</v>
      </c>
      <c r="C9" s="355" t="s">
        <v>338</v>
      </c>
      <c r="D9" s="356" t="s">
        <v>339</v>
      </c>
      <c r="E9" s="139" t="s">
        <v>8</v>
      </c>
    </row>
    <row r="10" spans="1:5" ht="42.95" customHeight="1">
      <c r="A10" s="351" t="s">
        <v>371</v>
      </c>
      <c r="B10" s="352" t="s">
        <v>340</v>
      </c>
      <c r="C10" s="353" t="s">
        <v>341</v>
      </c>
      <c r="D10" s="348" t="s">
        <v>342</v>
      </c>
      <c r="E10" s="139" t="s">
        <v>8</v>
      </c>
    </row>
    <row r="11" spans="1:5" ht="65.099999999999994" customHeight="1">
      <c r="A11" s="351" t="s">
        <v>372</v>
      </c>
      <c r="B11" s="352" t="s">
        <v>343</v>
      </c>
      <c r="C11" s="353" t="s">
        <v>344</v>
      </c>
      <c r="D11" s="348" t="s">
        <v>345</v>
      </c>
      <c r="E11" s="139" t="s">
        <v>8</v>
      </c>
    </row>
    <row r="12" spans="1:5" ht="42.95" customHeight="1">
      <c r="A12" s="351" t="s">
        <v>373</v>
      </c>
      <c r="B12" s="352" t="s">
        <v>348</v>
      </c>
      <c r="C12" s="353" t="s">
        <v>346</v>
      </c>
      <c r="D12" s="348" t="s">
        <v>347</v>
      </c>
      <c r="E12" s="139" t="s">
        <v>8</v>
      </c>
    </row>
    <row r="13" spans="1:5" ht="32.1" customHeight="1">
      <c r="A13" s="351" t="s">
        <v>374</v>
      </c>
      <c r="B13" s="352" t="s">
        <v>349</v>
      </c>
      <c r="C13" s="355" t="s">
        <v>350</v>
      </c>
      <c r="D13" s="356" t="s">
        <v>351</v>
      </c>
      <c r="E13" s="139" t="s">
        <v>8</v>
      </c>
    </row>
    <row r="14" spans="1:5" ht="32.1" customHeight="1">
      <c r="A14" s="351" t="s">
        <v>375</v>
      </c>
      <c r="B14" s="352" t="s">
        <v>353</v>
      </c>
      <c r="C14" s="355" t="s">
        <v>212</v>
      </c>
      <c r="D14" s="356" t="s">
        <v>352</v>
      </c>
      <c r="E14" s="139" t="s">
        <v>8</v>
      </c>
    </row>
    <row r="15" spans="1:5" ht="32.1" customHeight="1">
      <c r="A15" s="351" t="s">
        <v>376</v>
      </c>
      <c r="B15" s="352" t="s">
        <v>340</v>
      </c>
      <c r="C15" s="355" t="s">
        <v>354</v>
      </c>
      <c r="D15" s="356" t="s">
        <v>355</v>
      </c>
      <c r="E15" s="139" t="s">
        <v>8</v>
      </c>
    </row>
    <row r="16" spans="1:5" s="220" customFormat="1" ht="21.95" customHeight="1">
      <c r="A16" s="545" t="s">
        <v>366</v>
      </c>
      <c r="B16" s="545"/>
      <c r="C16" s="545"/>
      <c r="D16" s="545"/>
      <c r="E16" s="139" t="s">
        <v>8</v>
      </c>
    </row>
    <row r="17" spans="1:5" ht="6" customHeight="1">
      <c r="A17" s="540" t="s">
        <v>384</v>
      </c>
      <c r="B17" s="540"/>
      <c r="C17" s="540"/>
      <c r="D17" s="540"/>
      <c r="E17" s="139" t="s">
        <v>8</v>
      </c>
    </row>
    <row r="18" spans="1:5" ht="30" customHeight="1">
      <c r="A18" s="344" t="s">
        <v>272</v>
      </c>
      <c r="B18" s="369" t="s">
        <v>328</v>
      </c>
      <c r="C18" s="345" t="s">
        <v>329</v>
      </c>
      <c r="D18" s="370" t="s">
        <v>275</v>
      </c>
      <c r="E18" s="139" t="s">
        <v>8</v>
      </c>
    </row>
    <row r="19" spans="1:5" ht="6" customHeight="1">
      <c r="A19" s="347" t="s">
        <v>326</v>
      </c>
      <c r="B19" s="347" t="s">
        <v>328</v>
      </c>
      <c r="C19" s="347" t="s">
        <v>383</v>
      </c>
      <c r="D19" s="362" t="s">
        <v>275</v>
      </c>
      <c r="E19" s="139" t="s">
        <v>8</v>
      </c>
    </row>
    <row r="20" spans="1:5" ht="65.099999999999994" customHeight="1">
      <c r="A20" s="342" t="s">
        <v>377</v>
      </c>
      <c r="B20" s="359" t="s">
        <v>356</v>
      </c>
      <c r="C20" s="353" t="s">
        <v>344</v>
      </c>
      <c r="D20" s="348" t="s">
        <v>345</v>
      </c>
      <c r="E20" s="139" t="s">
        <v>8</v>
      </c>
    </row>
    <row r="21" spans="1:5" ht="42.95" customHeight="1">
      <c r="A21" s="357" t="s">
        <v>378</v>
      </c>
      <c r="B21" s="352" t="s">
        <v>357</v>
      </c>
      <c r="C21" s="355" t="s">
        <v>358</v>
      </c>
      <c r="D21" s="358" t="s">
        <v>359</v>
      </c>
      <c r="E21" s="139" t="s">
        <v>8</v>
      </c>
    </row>
    <row r="22" spans="1:5" ht="42.95" customHeight="1">
      <c r="A22" s="357" t="s">
        <v>379</v>
      </c>
      <c r="B22" s="352" t="s">
        <v>335</v>
      </c>
      <c r="C22" s="355" t="s">
        <v>360</v>
      </c>
      <c r="D22" s="354" t="s">
        <v>361</v>
      </c>
      <c r="E22" s="139" t="s">
        <v>8</v>
      </c>
    </row>
    <row r="23" spans="1:5" ht="32.1" customHeight="1">
      <c r="A23" s="357" t="s">
        <v>380</v>
      </c>
      <c r="B23" s="352" t="s">
        <v>362</v>
      </c>
      <c r="C23" s="355" t="s">
        <v>363</v>
      </c>
      <c r="D23" s="356" t="s">
        <v>364</v>
      </c>
      <c r="E23" s="139" t="s">
        <v>8</v>
      </c>
    </row>
    <row r="24" spans="1:5">
      <c r="A24" s="246" t="s">
        <v>7</v>
      </c>
      <c r="B24" s="246" t="s">
        <v>7</v>
      </c>
      <c r="C24" s="246" t="s">
        <v>7</v>
      </c>
      <c r="D24" s="246" t="s">
        <v>7</v>
      </c>
      <c r="E24" s="247" t="s">
        <v>9</v>
      </c>
    </row>
  </sheetData>
  <mergeCells count="5">
    <mergeCell ref="A17:D17"/>
    <mergeCell ref="A1:D1"/>
    <mergeCell ref="A2:D2"/>
    <mergeCell ref="A3:D3"/>
    <mergeCell ref="A16:D16"/>
  </mergeCells>
  <hyperlinks>
    <hyperlink ref="A1" location="Inhalt!A1" display="Zurück zum Inhalt" xr:uid="{87E1C78D-9023-4826-80F2-CBEBDB60A336}"/>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CCEF-ACAE-473A-96AD-A8363AC4276C}">
  <dimension ref="A1:E37"/>
  <sheetViews>
    <sheetView showGridLines="0" zoomScaleNormal="100" workbookViewId="0">
      <selection sqref="A1:D1"/>
    </sheetView>
  </sheetViews>
  <sheetFormatPr baseColWidth="10" defaultColWidth="11.42578125" defaultRowHeight="11.25"/>
  <cols>
    <col min="1" max="1" width="29.7109375" style="324" customWidth="1"/>
    <col min="2" max="2" width="36" style="324" customWidth="1"/>
    <col min="3" max="3" width="15.7109375" style="324" customWidth="1"/>
    <col min="4" max="4" width="8.7109375" style="154" customWidth="1"/>
    <col min="5" max="5" width="10.7109375" style="324" customWidth="1"/>
    <col min="6" max="16384" width="11.42578125" style="324"/>
  </cols>
  <sheetData>
    <row r="1" spans="1:5" ht="20.100000000000001" customHeight="1">
      <c r="A1" s="412" t="s">
        <v>20</v>
      </c>
      <c r="B1" s="412"/>
      <c r="C1" s="412"/>
      <c r="D1" s="412"/>
      <c r="E1" s="139" t="s">
        <v>8</v>
      </c>
    </row>
    <row r="2" spans="1:5" s="375" customFormat="1" ht="12" customHeight="1">
      <c r="A2" s="542" t="s">
        <v>414</v>
      </c>
      <c r="B2" s="542"/>
      <c r="C2" s="542"/>
      <c r="D2" s="542"/>
      <c r="E2" s="374" t="s">
        <v>8</v>
      </c>
    </row>
    <row r="3" spans="1:5" ht="6" customHeight="1">
      <c r="A3" s="540" t="s">
        <v>382</v>
      </c>
      <c r="B3" s="541"/>
      <c r="C3" s="541"/>
      <c r="D3" s="541"/>
      <c r="E3" s="139" t="s">
        <v>8</v>
      </c>
    </row>
    <row r="4" spans="1:5" ht="39.950000000000003" customHeight="1">
      <c r="A4" s="344" t="s">
        <v>386</v>
      </c>
      <c r="B4" s="369" t="s">
        <v>387</v>
      </c>
      <c r="C4" s="345" t="s">
        <v>388</v>
      </c>
      <c r="D4" s="346" t="s">
        <v>389</v>
      </c>
      <c r="E4" s="139" t="s">
        <v>8</v>
      </c>
    </row>
    <row r="5" spans="1:5" s="326" customFormat="1" ht="6" customHeight="1">
      <c r="A5" s="371" t="s">
        <v>458</v>
      </c>
      <c r="B5" s="371" t="s">
        <v>387</v>
      </c>
      <c r="C5" s="372" t="s">
        <v>459</v>
      </c>
      <c r="D5" s="371" t="s">
        <v>460</v>
      </c>
      <c r="E5" s="139" t="s">
        <v>8</v>
      </c>
    </row>
    <row r="6" spans="1:5" ht="51.95" customHeight="1">
      <c r="A6" s="364" t="s">
        <v>416</v>
      </c>
      <c r="B6" s="365" t="s">
        <v>417</v>
      </c>
      <c r="C6" s="366" t="s">
        <v>418</v>
      </c>
      <c r="D6" s="367" t="s">
        <v>390</v>
      </c>
      <c r="E6" s="139" t="s">
        <v>8</v>
      </c>
    </row>
    <row r="7" spans="1:5" ht="51.95" customHeight="1">
      <c r="A7" s="364" t="s">
        <v>419</v>
      </c>
      <c r="B7" s="365" t="s">
        <v>420</v>
      </c>
      <c r="C7" s="366" t="s">
        <v>421</v>
      </c>
      <c r="D7" s="367" t="s">
        <v>390</v>
      </c>
      <c r="E7" s="139" t="s">
        <v>8</v>
      </c>
    </row>
    <row r="8" spans="1:5" ht="42" customHeight="1">
      <c r="A8" s="364" t="s">
        <v>422</v>
      </c>
      <c r="B8" s="365" t="s">
        <v>423</v>
      </c>
      <c r="C8" s="366" t="s">
        <v>424</v>
      </c>
      <c r="D8" s="367" t="s">
        <v>390</v>
      </c>
      <c r="E8" s="139" t="s">
        <v>8</v>
      </c>
    </row>
    <row r="9" spans="1:5" ht="51.95" customHeight="1">
      <c r="A9" s="364" t="s">
        <v>425</v>
      </c>
      <c r="B9" s="365" t="s">
        <v>426</v>
      </c>
      <c r="C9" s="366" t="s">
        <v>427</v>
      </c>
      <c r="D9" s="367" t="s">
        <v>390</v>
      </c>
      <c r="E9" s="139" t="s">
        <v>8</v>
      </c>
    </row>
    <row r="10" spans="1:5" ht="42" customHeight="1">
      <c r="A10" s="364" t="s">
        <v>428</v>
      </c>
      <c r="B10" s="368" t="s">
        <v>429</v>
      </c>
      <c r="C10" s="366" t="s">
        <v>430</v>
      </c>
      <c r="D10" s="367" t="s">
        <v>390</v>
      </c>
      <c r="E10" s="139" t="s">
        <v>8</v>
      </c>
    </row>
    <row r="11" spans="1:5" ht="42" customHeight="1">
      <c r="A11" s="364" t="s">
        <v>431</v>
      </c>
      <c r="B11" s="365" t="s">
        <v>432</v>
      </c>
      <c r="C11" s="366" t="s">
        <v>433</v>
      </c>
      <c r="D11" s="367" t="s">
        <v>390</v>
      </c>
      <c r="E11" s="139" t="s">
        <v>8</v>
      </c>
    </row>
    <row r="12" spans="1:5" ht="51.95" customHeight="1">
      <c r="A12" s="364" t="s">
        <v>434</v>
      </c>
      <c r="B12" s="368" t="s">
        <v>435</v>
      </c>
      <c r="C12" s="366" t="s">
        <v>436</v>
      </c>
      <c r="D12" s="367" t="s">
        <v>390</v>
      </c>
      <c r="E12" s="139" t="s">
        <v>8</v>
      </c>
    </row>
    <row r="13" spans="1:5" ht="51.95" customHeight="1">
      <c r="A13" s="364" t="s">
        <v>437</v>
      </c>
      <c r="B13" s="365" t="s">
        <v>454</v>
      </c>
      <c r="C13" s="366" t="s">
        <v>438</v>
      </c>
      <c r="D13" s="367" t="s">
        <v>390</v>
      </c>
      <c r="E13" s="139" t="s">
        <v>8</v>
      </c>
    </row>
    <row r="14" spans="1:5" ht="51.95" customHeight="1">
      <c r="A14" s="364" t="s">
        <v>439</v>
      </c>
      <c r="B14" s="365" t="s">
        <v>440</v>
      </c>
      <c r="C14" s="366" t="s">
        <v>441</v>
      </c>
      <c r="D14" s="367" t="s">
        <v>390</v>
      </c>
      <c r="E14" s="139" t="s">
        <v>8</v>
      </c>
    </row>
    <row r="15" spans="1:5" ht="42" customHeight="1">
      <c r="A15" s="364" t="s">
        <v>442</v>
      </c>
      <c r="B15" s="365" t="s">
        <v>443</v>
      </c>
      <c r="C15" s="366" t="s">
        <v>444</v>
      </c>
      <c r="D15" s="367" t="s">
        <v>390</v>
      </c>
      <c r="E15" s="139" t="s">
        <v>8</v>
      </c>
    </row>
    <row r="16" spans="1:5" ht="42" customHeight="1">
      <c r="A16" s="364" t="s">
        <v>445</v>
      </c>
      <c r="B16" s="365" t="s">
        <v>446</v>
      </c>
      <c r="C16" s="366" t="s">
        <v>447</v>
      </c>
      <c r="D16" s="367" t="s">
        <v>390</v>
      </c>
      <c r="E16" s="139" t="s">
        <v>8</v>
      </c>
    </row>
    <row r="17" spans="1:5" ht="51.95" customHeight="1">
      <c r="A17" s="364" t="s">
        <v>448</v>
      </c>
      <c r="B17" s="365" t="s">
        <v>449</v>
      </c>
      <c r="C17" s="366" t="s">
        <v>450</v>
      </c>
      <c r="D17" s="367" t="s">
        <v>390</v>
      </c>
      <c r="E17" s="139" t="s">
        <v>8</v>
      </c>
    </row>
    <row r="18" spans="1:5" ht="51.95" customHeight="1">
      <c r="A18" s="364" t="s">
        <v>451</v>
      </c>
      <c r="B18" s="365" t="s">
        <v>452</v>
      </c>
      <c r="C18" s="366" t="s">
        <v>453</v>
      </c>
      <c r="D18" s="367" t="s">
        <v>390</v>
      </c>
      <c r="E18" s="139" t="s">
        <v>8</v>
      </c>
    </row>
    <row r="19" spans="1:5" ht="42" customHeight="1">
      <c r="A19" s="364" t="s">
        <v>455</v>
      </c>
      <c r="B19" s="365" t="s">
        <v>456</v>
      </c>
      <c r="C19" s="366" t="s">
        <v>457</v>
      </c>
      <c r="D19" s="367" t="s">
        <v>390</v>
      </c>
      <c r="E19" s="139" t="s">
        <v>8</v>
      </c>
    </row>
    <row r="20" spans="1:5" s="375" customFormat="1" ht="21.95" customHeight="1">
      <c r="A20" s="542" t="s">
        <v>385</v>
      </c>
      <c r="B20" s="542"/>
      <c r="C20" s="542"/>
      <c r="D20" s="542"/>
      <c r="E20" s="374" t="s">
        <v>8</v>
      </c>
    </row>
    <row r="21" spans="1:5" ht="6" customHeight="1">
      <c r="A21" s="540" t="s">
        <v>495</v>
      </c>
      <c r="B21" s="540"/>
      <c r="C21" s="540"/>
      <c r="D21" s="540"/>
      <c r="E21" s="139" t="s">
        <v>8</v>
      </c>
    </row>
    <row r="22" spans="1:5" ht="39.950000000000003" customHeight="1">
      <c r="A22" s="344" t="s">
        <v>386</v>
      </c>
      <c r="B22" s="345" t="s">
        <v>387</v>
      </c>
      <c r="C22" s="345" t="s">
        <v>388</v>
      </c>
      <c r="D22" s="346" t="s">
        <v>389</v>
      </c>
      <c r="E22" s="139" t="s">
        <v>8</v>
      </c>
    </row>
    <row r="23" spans="1:5" s="326" customFormat="1" ht="6" customHeight="1">
      <c r="A23" s="371" t="s">
        <v>458</v>
      </c>
      <c r="B23" s="371" t="s">
        <v>387</v>
      </c>
      <c r="C23" s="372" t="s">
        <v>459</v>
      </c>
      <c r="D23" s="371" t="s">
        <v>460</v>
      </c>
      <c r="E23" s="139" t="s">
        <v>8</v>
      </c>
    </row>
    <row r="24" spans="1:5" ht="51.95" customHeight="1">
      <c r="A24" s="364" t="s">
        <v>461</v>
      </c>
      <c r="B24" s="365" t="s">
        <v>462</v>
      </c>
      <c r="C24" s="366" t="s">
        <v>463</v>
      </c>
      <c r="D24" s="367" t="s">
        <v>390</v>
      </c>
      <c r="E24" s="139" t="s">
        <v>8</v>
      </c>
    </row>
    <row r="25" spans="1:5" ht="51.95" customHeight="1">
      <c r="A25" s="364" t="s">
        <v>464</v>
      </c>
      <c r="B25" s="365" t="s">
        <v>465</v>
      </c>
      <c r="C25" s="366" t="s">
        <v>466</v>
      </c>
      <c r="D25" s="367" t="s">
        <v>390</v>
      </c>
      <c r="E25" s="139" t="s">
        <v>8</v>
      </c>
    </row>
    <row r="26" spans="1:5" ht="42" customHeight="1">
      <c r="A26" s="364" t="s">
        <v>467</v>
      </c>
      <c r="B26" s="365" t="s">
        <v>468</v>
      </c>
      <c r="C26" s="366" t="s">
        <v>469</v>
      </c>
      <c r="D26" s="367" t="s">
        <v>390</v>
      </c>
      <c r="E26" s="139" t="s">
        <v>8</v>
      </c>
    </row>
    <row r="27" spans="1:5" ht="63.95" customHeight="1">
      <c r="A27" s="364" t="s">
        <v>470</v>
      </c>
      <c r="B27" s="365" t="s">
        <v>471</v>
      </c>
      <c r="C27" s="366" t="s">
        <v>472</v>
      </c>
      <c r="D27" s="367" t="s">
        <v>390</v>
      </c>
      <c r="E27" s="139" t="s">
        <v>8</v>
      </c>
    </row>
    <row r="28" spans="1:5" ht="78" customHeight="1">
      <c r="A28" s="364" t="s">
        <v>473</v>
      </c>
      <c r="B28" s="365" t="s">
        <v>474</v>
      </c>
      <c r="C28" s="366" t="s">
        <v>475</v>
      </c>
      <c r="D28" s="367" t="s">
        <v>476</v>
      </c>
      <c r="E28" s="139" t="s">
        <v>8</v>
      </c>
    </row>
    <row r="29" spans="1:5" ht="42" customHeight="1">
      <c r="A29" s="364" t="s">
        <v>477</v>
      </c>
      <c r="B29" s="365" t="s">
        <v>478</v>
      </c>
      <c r="C29" s="366" t="s">
        <v>479</v>
      </c>
      <c r="D29" s="367" t="s">
        <v>391</v>
      </c>
      <c r="E29" s="139" t="s">
        <v>8</v>
      </c>
    </row>
    <row r="30" spans="1:5" ht="42" customHeight="1">
      <c r="A30" s="364" t="s">
        <v>480</v>
      </c>
      <c r="B30" s="365" t="s">
        <v>478</v>
      </c>
      <c r="C30" s="366" t="s">
        <v>481</v>
      </c>
      <c r="D30" s="367" t="s">
        <v>391</v>
      </c>
      <c r="E30" s="139" t="s">
        <v>8</v>
      </c>
    </row>
    <row r="31" spans="1:5" ht="51.95" customHeight="1">
      <c r="A31" s="373" t="s">
        <v>415</v>
      </c>
      <c r="B31" s="365" t="s">
        <v>482</v>
      </c>
      <c r="C31" s="366" t="s">
        <v>483</v>
      </c>
      <c r="D31" s="367" t="s">
        <v>391</v>
      </c>
      <c r="E31" s="139" t="s">
        <v>8</v>
      </c>
    </row>
    <row r="32" spans="1:5" ht="51.95" customHeight="1">
      <c r="A32" s="364" t="s">
        <v>484</v>
      </c>
      <c r="B32" s="365" t="s">
        <v>496</v>
      </c>
      <c r="C32" s="366" t="s">
        <v>485</v>
      </c>
      <c r="D32" s="367" t="s">
        <v>391</v>
      </c>
      <c r="E32" s="139" t="s">
        <v>8</v>
      </c>
    </row>
    <row r="33" spans="1:5" ht="42" customHeight="1">
      <c r="A33" s="364" t="s">
        <v>486</v>
      </c>
      <c r="B33" s="365" t="s">
        <v>487</v>
      </c>
      <c r="C33" s="366" t="s">
        <v>488</v>
      </c>
      <c r="D33" s="367" t="s">
        <v>391</v>
      </c>
      <c r="E33" s="139" t="s">
        <v>8</v>
      </c>
    </row>
    <row r="34" spans="1:5" ht="51.95" customHeight="1">
      <c r="A34" s="364" t="s">
        <v>489</v>
      </c>
      <c r="B34" s="365" t="s">
        <v>490</v>
      </c>
      <c r="C34" s="366" t="s">
        <v>491</v>
      </c>
      <c r="D34" s="367" t="s">
        <v>391</v>
      </c>
      <c r="E34" s="139" t="s">
        <v>8</v>
      </c>
    </row>
    <row r="35" spans="1:5" ht="42" customHeight="1">
      <c r="A35" s="364" t="s">
        <v>492</v>
      </c>
      <c r="B35" s="365" t="s">
        <v>493</v>
      </c>
      <c r="C35" s="366" t="s">
        <v>494</v>
      </c>
      <c r="D35" s="367" t="s">
        <v>391</v>
      </c>
      <c r="E35" s="139" t="s">
        <v>8</v>
      </c>
    </row>
    <row r="36" spans="1:5" ht="8.1" customHeight="1">
      <c r="A36" s="246" t="s">
        <v>7</v>
      </c>
      <c r="B36" s="246" t="s">
        <v>7</v>
      </c>
      <c r="C36" s="246" t="s">
        <v>7</v>
      </c>
      <c r="D36" s="246" t="s">
        <v>7</v>
      </c>
      <c r="E36" s="247" t="s">
        <v>9</v>
      </c>
    </row>
    <row r="37" spans="1:5" ht="11.25" customHeight="1">
      <c r="A37" s="361"/>
      <c r="B37" s="326"/>
      <c r="C37" s="360"/>
      <c r="D37" s="363"/>
    </row>
  </sheetData>
  <mergeCells count="5">
    <mergeCell ref="A1:D1"/>
    <mergeCell ref="A2:D2"/>
    <mergeCell ref="A3:D3"/>
    <mergeCell ref="A20:D20"/>
    <mergeCell ref="A21:D21"/>
  </mergeCells>
  <hyperlinks>
    <hyperlink ref="A1" location="Inhalt!A1" display="Zurück zum Inhalt" xr:uid="{309B95E2-2D98-4156-96FF-99C3D2841E4F}"/>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27, 28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ED53-3D30-4616-8D7B-116EF879B561}">
  <dimension ref="A1:F33"/>
  <sheetViews>
    <sheetView showGridLines="0" zoomScaleNormal="100" workbookViewId="0">
      <selection sqref="A1:C1"/>
    </sheetView>
  </sheetViews>
  <sheetFormatPr baseColWidth="10" defaultColWidth="11.5703125" defaultRowHeight="11.25"/>
  <cols>
    <col min="1" max="1" width="8.7109375" style="377" customWidth="1"/>
    <col min="2" max="2" width="70.7109375" style="377" customWidth="1"/>
    <col min="3" max="3" width="10.7109375" style="378" customWidth="1"/>
    <col min="4" max="4" width="11.5703125" style="379"/>
    <col min="5" max="16384" width="11.5703125" style="376"/>
  </cols>
  <sheetData>
    <row r="1" spans="1:5" ht="20.100000000000001" customHeight="1">
      <c r="A1" s="546" t="s">
        <v>20</v>
      </c>
      <c r="B1" s="546"/>
      <c r="C1" s="546"/>
      <c r="D1" s="139" t="s">
        <v>8</v>
      </c>
    </row>
    <row r="2" spans="1:5" s="393" customFormat="1" ht="26.1" customHeight="1">
      <c r="A2" s="552" t="s">
        <v>505</v>
      </c>
      <c r="B2" s="553"/>
      <c r="C2" s="553"/>
      <c r="D2" s="139" t="s">
        <v>8</v>
      </c>
    </row>
    <row r="3" spans="1:5" ht="6" customHeight="1">
      <c r="A3" s="550" t="s">
        <v>382</v>
      </c>
      <c r="B3" s="551"/>
      <c r="C3" s="551"/>
      <c r="D3" s="139" t="s">
        <v>8</v>
      </c>
    </row>
    <row r="4" spans="1:5" ht="39.950000000000003" customHeight="1">
      <c r="A4" s="548" t="s">
        <v>392</v>
      </c>
      <c r="B4" s="549"/>
      <c r="C4" s="398" t="s">
        <v>393</v>
      </c>
      <c r="D4" s="139" t="s">
        <v>8</v>
      </c>
    </row>
    <row r="5" spans="1:5" ht="6" customHeight="1">
      <c r="A5" s="554" t="s">
        <v>392</v>
      </c>
      <c r="B5" s="554"/>
      <c r="C5" s="397" t="s">
        <v>393</v>
      </c>
      <c r="D5" s="139" t="s">
        <v>8</v>
      </c>
    </row>
    <row r="6" spans="1:5" ht="14.1" customHeight="1">
      <c r="A6" s="394">
        <v>80111</v>
      </c>
      <c r="B6" s="396" t="s">
        <v>394</v>
      </c>
      <c r="C6" s="395">
        <v>220.8</v>
      </c>
      <c r="D6" s="139" t="s">
        <v>8</v>
      </c>
    </row>
    <row r="7" spans="1:5" ht="14.1" customHeight="1">
      <c r="A7" s="394">
        <v>80112</v>
      </c>
      <c r="B7" s="396" t="s">
        <v>395</v>
      </c>
      <c r="C7" s="395">
        <v>361.6</v>
      </c>
      <c r="D7" s="139" t="s">
        <v>8</v>
      </c>
    </row>
    <row r="8" spans="1:5" ht="14.1" customHeight="1">
      <c r="A8" s="392">
        <v>130205</v>
      </c>
      <c r="B8" s="396" t="s">
        <v>396</v>
      </c>
      <c r="C8" s="395">
        <v>376.1</v>
      </c>
      <c r="D8" s="139" t="s">
        <v>8</v>
      </c>
    </row>
    <row r="9" spans="1:5" ht="26.1" customHeight="1">
      <c r="A9" s="388">
        <v>150202</v>
      </c>
      <c r="B9" s="389" t="s">
        <v>500</v>
      </c>
      <c r="C9" s="395">
        <v>149.6</v>
      </c>
      <c r="D9" s="139" t="s">
        <v>8</v>
      </c>
      <c r="E9" s="380"/>
    </row>
    <row r="10" spans="1:5" ht="14.1" customHeight="1">
      <c r="A10" s="392">
        <v>160212</v>
      </c>
      <c r="B10" s="396" t="s">
        <v>397</v>
      </c>
      <c r="C10" s="395">
        <v>73.900000000000006</v>
      </c>
      <c r="D10" s="139" t="s">
        <v>8</v>
      </c>
      <c r="E10" s="380"/>
    </row>
    <row r="11" spans="1:5" ht="14.1" customHeight="1">
      <c r="A11" s="388">
        <v>160504</v>
      </c>
      <c r="B11" s="396" t="s">
        <v>398</v>
      </c>
      <c r="C11" s="395">
        <v>187.7</v>
      </c>
      <c r="D11" s="139" t="s">
        <v>8</v>
      </c>
      <c r="E11" s="380"/>
    </row>
    <row r="12" spans="1:5" ht="14.1" customHeight="1">
      <c r="A12" s="392">
        <v>160601</v>
      </c>
      <c r="B12" s="396" t="s">
        <v>399</v>
      </c>
      <c r="C12" s="395">
        <v>218</v>
      </c>
      <c r="D12" s="139" t="s">
        <v>8</v>
      </c>
      <c r="E12" s="380"/>
    </row>
    <row r="13" spans="1:5" ht="26.1" customHeight="1">
      <c r="A13" s="392">
        <v>170204</v>
      </c>
      <c r="B13" s="389" t="s">
        <v>501</v>
      </c>
      <c r="C13" s="395">
        <v>1909.3</v>
      </c>
      <c r="D13" s="139" t="s">
        <v>8</v>
      </c>
      <c r="E13" s="380"/>
    </row>
    <row r="14" spans="1:5" ht="14.1" customHeight="1">
      <c r="A14" s="388">
        <v>170303</v>
      </c>
      <c r="B14" s="396" t="s">
        <v>400</v>
      </c>
      <c r="C14" s="395">
        <v>565.29999999999995</v>
      </c>
      <c r="D14" s="139" t="s">
        <v>8</v>
      </c>
      <c r="E14" s="380"/>
    </row>
    <row r="15" spans="1:5" ht="14.1" customHeight="1">
      <c r="A15" s="392">
        <v>170503</v>
      </c>
      <c r="B15" s="396" t="s">
        <v>401</v>
      </c>
      <c r="C15" s="395">
        <v>308.39999999999998</v>
      </c>
      <c r="D15" s="139" t="s">
        <v>8</v>
      </c>
      <c r="E15" s="380"/>
    </row>
    <row r="16" spans="1:5" ht="14.1" customHeight="1">
      <c r="A16" s="392">
        <v>170601</v>
      </c>
      <c r="B16" s="396" t="s">
        <v>402</v>
      </c>
      <c r="C16" s="395">
        <v>154</v>
      </c>
      <c r="D16" s="139" t="s">
        <v>8</v>
      </c>
      <c r="E16" s="380"/>
    </row>
    <row r="17" spans="1:6" ht="14.1" customHeight="1">
      <c r="A17" s="388">
        <v>170603</v>
      </c>
      <c r="B17" s="396" t="s">
        <v>403</v>
      </c>
      <c r="C17" s="395">
        <v>1154.5</v>
      </c>
      <c r="D17" s="139" t="s">
        <v>8</v>
      </c>
      <c r="E17" s="380"/>
    </row>
    <row r="18" spans="1:6" ht="14.1" customHeight="1">
      <c r="A18" s="388">
        <v>170605</v>
      </c>
      <c r="B18" s="396" t="s">
        <v>404</v>
      </c>
      <c r="C18" s="395">
        <v>11574</v>
      </c>
      <c r="D18" s="139" t="s">
        <v>8</v>
      </c>
      <c r="E18" s="380"/>
    </row>
    <row r="19" spans="1:6" ht="14.1" customHeight="1">
      <c r="A19" s="392">
        <v>200113</v>
      </c>
      <c r="B19" s="396" t="s">
        <v>405</v>
      </c>
      <c r="C19" s="395">
        <v>703.7</v>
      </c>
      <c r="D19" s="139" t="s">
        <v>8</v>
      </c>
      <c r="E19" s="380"/>
    </row>
    <row r="20" spans="1:6" ht="14.1" customHeight="1">
      <c r="A20" s="392">
        <v>200119</v>
      </c>
      <c r="B20" s="396" t="s">
        <v>406</v>
      </c>
      <c r="C20" s="395">
        <v>263.10000000000002</v>
      </c>
      <c r="D20" s="139" t="s">
        <v>8</v>
      </c>
      <c r="E20" s="380"/>
    </row>
    <row r="21" spans="1:6" ht="14.1" customHeight="1">
      <c r="A21" s="392">
        <v>200121</v>
      </c>
      <c r="B21" s="396" t="s">
        <v>407</v>
      </c>
      <c r="C21" s="395">
        <v>133.19999999999999</v>
      </c>
      <c r="D21" s="139" t="s">
        <v>8</v>
      </c>
      <c r="E21" s="380"/>
      <c r="F21" s="381">
        <f>SUM(D6:D28)</f>
        <v>0</v>
      </c>
    </row>
    <row r="22" spans="1:6" ht="14.1" customHeight="1">
      <c r="A22" s="392">
        <v>200123</v>
      </c>
      <c r="B22" s="396" t="s">
        <v>408</v>
      </c>
      <c r="C22" s="395">
        <v>3267.5</v>
      </c>
      <c r="D22" s="139" t="s">
        <v>8</v>
      </c>
      <c r="E22" s="380"/>
    </row>
    <row r="23" spans="1:6" ht="14.1" customHeight="1">
      <c r="A23" s="392">
        <v>200127</v>
      </c>
      <c r="B23" s="396" t="s">
        <v>409</v>
      </c>
      <c r="C23" s="395">
        <v>1574.2</v>
      </c>
      <c r="D23" s="139" t="s">
        <v>8</v>
      </c>
      <c r="E23" s="380"/>
    </row>
    <row r="24" spans="1:6" ht="26.1" customHeight="1">
      <c r="A24" s="392">
        <v>200128</v>
      </c>
      <c r="B24" s="389" t="s">
        <v>497</v>
      </c>
      <c r="C24" s="395">
        <v>2129.6</v>
      </c>
      <c r="D24" s="139" t="s">
        <v>8</v>
      </c>
      <c r="E24" s="380"/>
    </row>
    <row r="25" spans="1:6" ht="26.1" customHeight="1">
      <c r="A25" s="392">
        <v>200133</v>
      </c>
      <c r="B25" s="389" t="s">
        <v>498</v>
      </c>
      <c r="C25" s="395">
        <v>412.8</v>
      </c>
      <c r="D25" s="139" t="s">
        <v>8</v>
      </c>
      <c r="E25" s="380"/>
    </row>
    <row r="26" spans="1:6" ht="14.1" customHeight="1">
      <c r="A26" s="392">
        <v>200134</v>
      </c>
      <c r="B26" s="396" t="s">
        <v>410</v>
      </c>
      <c r="C26" s="395">
        <v>163.30000000000001</v>
      </c>
      <c r="D26" s="139" t="s">
        <v>8</v>
      </c>
      <c r="E26" s="380"/>
    </row>
    <row r="27" spans="1:6" ht="48" customHeight="1">
      <c r="A27" s="390" t="s">
        <v>411</v>
      </c>
      <c r="B27" s="389" t="s">
        <v>499</v>
      </c>
      <c r="C27" s="395">
        <v>19360.3</v>
      </c>
      <c r="D27" s="139" t="s">
        <v>8</v>
      </c>
      <c r="E27" s="380"/>
    </row>
    <row r="28" spans="1:6" ht="14.1" customHeight="1">
      <c r="A28" s="392">
        <v>200137</v>
      </c>
      <c r="B28" s="396" t="s">
        <v>412</v>
      </c>
      <c r="C28" s="395">
        <v>9382</v>
      </c>
      <c r="D28" s="139" t="s">
        <v>8</v>
      </c>
      <c r="E28" s="380"/>
    </row>
    <row r="29" spans="1:6" ht="14.1" customHeight="1">
      <c r="A29" s="392">
        <v>999999</v>
      </c>
      <c r="B29" s="388" t="s">
        <v>161</v>
      </c>
      <c r="C29" s="395">
        <v>1543</v>
      </c>
      <c r="D29" s="139" t="s">
        <v>8</v>
      </c>
      <c r="E29" s="382"/>
    </row>
    <row r="30" spans="1:6" s="383" customFormat="1" ht="20.100000000000001" customHeight="1">
      <c r="A30" s="547" t="s">
        <v>413</v>
      </c>
      <c r="B30" s="547"/>
      <c r="C30" s="391">
        <v>56185</v>
      </c>
      <c r="D30" s="139" t="s">
        <v>8</v>
      </c>
    </row>
    <row r="31" spans="1:6">
      <c r="A31" s="246" t="s">
        <v>7</v>
      </c>
      <c r="B31" s="246" t="s">
        <v>7</v>
      </c>
      <c r="C31" s="246" t="s">
        <v>7</v>
      </c>
      <c r="D31" s="247" t="s">
        <v>9</v>
      </c>
    </row>
    <row r="32" spans="1:6">
      <c r="D32" s="384"/>
    </row>
    <row r="33" spans="1:4" s="387" customFormat="1">
      <c r="A33" s="385"/>
      <c r="B33" s="385"/>
      <c r="C33" s="386"/>
      <c r="D33" s="379"/>
    </row>
  </sheetData>
  <mergeCells count="6">
    <mergeCell ref="A1:C1"/>
    <mergeCell ref="A30:B30"/>
    <mergeCell ref="A4:B4"/>
    <mergeCell ref="A3:C3"/>
    <mergeCell ref="A2:C2"/>
    <mergeCell ref="A5:B5"/>
  </mergeCells>
  <hyperlinks>
    <hyperlink ref="A1" location="Inhalt!A1" display="Zurück zum Inhalt" xr:uid="{9337E2FC-F20A-4B18-8233-73DEA4F99E1B}"/>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29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44"/>
  <sheetViews>
    <sheetView showGridLines="0" zoomScaleNormal="100" workbookViewId="0">
      <selection sqref="A1:B1"/>
    </sheetView>
  </sheetViews>
  <sheetFormatPr baseColWidth="10" defaultColWidth="11.28515625" defaultRowHeight="13.5" customHeight="1"/>
  <cols>
    <col min="1" max="1" width="85.5703125" style="39" customWidth="1"/>
    <col min="2" max="2" width="4.5703125" style="123" customWidth="1"/>
    <col min="3" max="3" width="3" style="116" customWidth="1"/>
    <col min="4" max="4" width="46.5703125" style="1" customWidth="1"/>
    <col min="5" max="5" width="40.7109375" style="1" customWidth="1"/>
    <col min="6" max="6" width="4.7109375" style="1" customWidth="1"/>
    <col min="7" max="7" width="3" style="1" customWidth="1"/>
    <col min="8" max="8" width="4.7109375" style="1" customWidth="1"/>
    <col min="9" max="9" width="3" style="1" customWidth="1"/>
    <col min="10" max="10" width="4.7109375" style="1" customWidth="1"/>
    <col min="11" max="11" width="3" style="1" customWidth="1"/>
    <col min="12" max="12" width="4.7109375" style="1" customWidth="1"/>
    <col min="13" max="13" width="2.85546875" style="1" customWidth="1"/>
    <col min="14" max="14" width="4.7109375" style="6" customWidth="1"/>
    <col min="15" max="15" width="4.7109375" style="1" customWidth="1"/>
    <col min="16" max="16" width="3" style="1" customWidth="1"/>
    <col min="17" max="17" width="4.7109375" style="1" customWidth="1"/>
    <col min="18" max="18" width="3" style="1" customWidth="1"/>
    <col min="19" max="19" width="4.7109375" style="1" customWidth="1"/>
    <col min="20" max="20" width="3" style="1" customWidth="1"/>
    <col min="21" max="21" width="4.7109375" style="1" customWidth="1"/>
    <col min="22" max="22" width="3" style="1" customWidth="1"/>
    <col min="23" max="23" width="4.7109375" style="1" customWidth="1"/>
    <col min="24" max="24" width="3" style="1" customWidth="1"/>
    <col min="25" max="25" width="4.7109375" style="1" customWidth="1"/>
    <col min="26" max="26" width="3" style="1" customWidth="1"/>
    <col min="27" max="27" width="4.7109375" style="1" customWidth="1"/>
    <col min="28" max="28" width="3" style="1" customWidth="1"/>
    <col min="29" max="29" width="4.7109375" style="1" customWidth="1"/>
    <col min="30" max="30" width="3" style="1" customWidth="1"/>
    <col min="31" max="31" width="4.7109375" style="1" customWidth="1"/>
    <col min="32" max="32" width="3" style="1" customWidth="1"/>
    <col min="33" max="33" width="4.7109375" style="1" customWidth="1"/>
    <col min="34" max="34" width="3" style="1" customWidth="1"/>
    <col min="35" max="35" width="4.7109375" style="1" customWidth="1"/>
    <col min="36" max="36" width="2.85546875" style="1" customWidth="1"/>
    <col min="37" max="37" width="4.7109375" style="6" customWidth="1"/>
    <col min="38" max="16384" width="11.28515625" style="1"/>
  </cols>
  <sheetData>
    <row r="1" spans="1:37" s="32" customFormat="1" ht="23.25">
      <c r="A1" s="407" t="s">
        <v>4</v>
      </c>
      <c r="B1" s="407"/>
      <c r="C1" s="66" t="s">
        <v>8</v>
      </c>
      <c r="D1" s="117"/>
      <c r="E1" s="93"/>
      <c r="F1" s="3"/>
      <c r="G1" s="3"/>
      <c r="H1" s="3"/>
      <c r="I1" s="3"/>
      <c r="J1" s="3"/>
      <c r="K1" s="3"/>
      <c r="L1" s="3"/>
      <c r="M1" s="3"/>
      <c r="N1" s="29"/>
      <c r="X1" s="2"/>
      <c r="Y1" s="2"/>
      <c r="Z1" s="2"/>
      <c r="AA1" s="2"/>
      <c r="AB1" s="2"/>
      <c r="AC1" s="2"/>
      <c r="AD1" s="2"/>
      <c r="AE1" s="2"/>
      <c r="AF1" s="2"/>
      <c r="AG1" s="2"/>
      <c r="AH1" s="2"/>
      <c r="AI1" s="2"/>
      <c r="AJ1" s="2"/>
      <c r="AK1" s="2"/>
    </row>
    <row r="2" spans="1:37" s="32" customFormat="1" ht="24.95" customHeight="1">
      <c r="A2" s="158" t="s">
        <v>36</v>
      </c>
      <c r="B2" s="171">
        <v>4</v>
      </c>
      <c r="C2" s="66" t="s">
        <v>8</v>
      </c>
      <c r="D2" s="117"/>
      <c r="E2" s="114"/>
      <c r="F2" s="30"/>
      <c r="G2" s="30"/>
      <c r="H2" s="30"/>
      <c r="I2" s="30"/>
      <c r="J2" s="30"/>
      <c r="K2" s="30"/>
      <c r="L2" s="30"/>
      <c r="M2" s="30"/>
      <c r="N2" s="29"/>
      <c r="W2" s="30"/>
      <c r="X2" s="10"/>
      <c r="Y2" s="10"/>
      <c r="Z2" s="10"/>
      <c r="AA2" s="10"/>
      <c r="AB2" s="10"/>
      <c r="AC2" s="10"/>
      <c r="AD2" s="10"/>
      <c r="AE2" s="10"/>
      <c r="AF2" s="10"/>
      <c r="AG2" s="10"/>
      <c r="AH2" s="10"/>
      <c r="AI2" s="10"/>
      <c r="AJ2" s="10"/>
      <c r="AK2" s="12"/>
    </row>
    <row r="3" spans="1:37" s="32" customFormat="1" ht="24.95" customHeight="1">
      <c r="A3" s="408" t="s">
        <v>37</v>
      </c>
      <c r="B3" s="408"/>
      <c r="C3" s="66" t="s">
        <v>8</v>
      </c>
      <c r="D3" s="117"/>
      <c r="E3" s="114"/>
      <c r="F3" s="30"/>
      <c r="G3" s="30"/>
      <c r="H3" s="30"/>
      <c r="I3" s="30"/>
      <c r="J3" s="30"/>
      <c r="K3" s="30"/>
      <c r="L3" s="30"/>
      <c r="M3" s="30"/>
      <c r="N3" s="29"/>
      <c r="W3" s="30"/>
      <c r="X3" s="10"/>
      <c r="Y3" s="10"/>
      <c r="Z3" s="10"/>
      <c r="AA3" s="10"/>
      <c r="AB3" s="10"/>
      <c r="AC3" s="10"/>
      <c r="AD3" s="10"/>
      <c r="AE3" s="10"/>
      <c r="AF3" s="10"/>
      <c r="AG3" s="10"/>
      <c r="AH3" s="10"/>
      <c r="AI3" s="10"/>
      <c r="AJ3" s="10"/>
      <c r="AK3" s="12"/>
    </row>
    <row r="4" spans="1:37" s="105" customFormat="1" ht="14.1" customHeight="1">
      <c r="A4" s="158" t="s">
        <v>38</v>
      </c>
      <c r="B4" s="129">
        <v>5</v>
      </c>
      <c r="C4" s="66" t="s">
        <v>8</v>
      </c>
      <c r="D4" s="117"/>
      <c r="E4" s="114"/>
      <c r="F4" s="104"/>
      <c r="G4" s="104"/>
      <c r="H4" s="104"/>
      <c r="I4" s="104"/>
      <c r="J4" s="104"/>
      <c r="K4" s="104"/>
      <c r="L4" s="104"/>
      <c r="M4" s="104"/>
      <c r="W4" s="104"/>
      <c r="X4" s="106"/>
      <c r="Y4" s="106"/>
      <c r="Z4" s="106"/>
      <c r="AA4" s="106"/>
      <c r="AB4" s="106"/>
      <c r="AC4" s="106"/>
      <c r="AD4" s="106"/>
      <c r="AE4" s="106"/>
      <c r="AF4" s="106"/>
      <c r="AG4" s="106"/>
      <c r="AH4" s="106"/>
      <c r="AI4" s="106"/>
      <c r="AJ4" s="106"/>
      <c r="AK4" s="107"/>
    </row>
    <row r="5" spans="1:37" s="105" customFormat="1" ht="14.1" customHeight="1">
      <c r="A5" s="159" t="s">
        <v>39</v>
      </c>
      <c r="B5" s="129">
        <v>5</v>
      </c>
      <c r="C5" s="66" t="s">
        <v>8</v>
      </c>
      <c r="D5" s="117"/>
      <c r="E5" s="114"/>
      <c r="F5" s="108"/>
      <c r="G5" s="108"/>
      <c r="H5" s="108"/>
      <c r="I5" s="108"/>
      <c r="J5" s="108"/>
      <c r="K5" s="108"/>
      <c r="L5" s="108"/>
      <c r="M5" s="108"/>
      <c r="W5" s="104"/>
      <c r="X5" s="109"/>
      <c r="Y5" s="109"/>
      <c r="Z5" s="109"/>
      <c r="AA5" s="109"/>
      <c r="AB5" s="109"/>
      <c r="AC5" s="109"/>
      <c r="AD5" s="109"/>
      <c r="AE5" s="109"/>
      <c r="AF5" s="109"/>
      <c r="AG5" s="109"/>
      <c r="AH5" s="109"/>
      <c r="AI5" s="109"/>
      <c r="AJ5" s="109"/>
      <c r="AK5" s="107"/>
    </row>
    <row r="6" spans="1:37" s="105" customFormat="1" ht="26.1" customHeight="1">
      <c r="A6" s="160" t="s">
        <v>40</v>
      </c>
      <c r="B6" s="129">
        <v>6</v>
      </c>
      <c r="C6" s="66" t="s">
        <v>8</v>
      </c>
      <c r="D6" s="117"/>
      <c r="E6" s="110"/>
      <c r="F6" s="108"/>
      <c r="G6" s="108"/>
      <c r="H6" s="108"/>
      <c r="I6" s="108"/>
      <c r="J6" s="108"/>
      <c r="K6" s="108"/>
      <c r="L6" s="108"/>
      <c r="M6" s="108"/>
      <c r="N6" s="111"/>
      <c r="W6" s="111"/>
      <c r="X6" s="111"/>
    </row>
    <row r="7" spans="1:37" s="105" customFormat="1" ht="14.1" customHeight="1">
      <c r="A7" s="160" t="s">
        <v>41</v>
      </c>
      <c r="B7" s="129">
        <v>6</v>
      </c>
      <c r="C7" s="66" t="s">
        <v>8</v>
      </c>
      <c r="D7" s="117"/>
      <c r="E7" s="110"/>
      <c r="X7" s="108"/>
      <c r="Y7" s="108"/>
      <c r="Z7" s="108"/>
      <c r="AA7" s="108"/>
      <c r="AB7" s="108"/>
      <c r="AC7" s="108"/>
      <c r="AD7" s="108"/>
      <c r="AE7" s="108"/>
      <c r="AF7" s="108"/>
      <c r="AG7" s="108"/>
      <c r="AH7" s="108"/>
      <c r="AI7" s="108"/>
      <c r="AJ7" s="108"/>
      <c r="AK7" s="111"/>
    </row>
    <row r="8" spans="1:37" s="105" customFormat="1" ht="14.1" customHeight="1">
      <c r="A8" s="160" t="s">
        <v>42</v>
      </c>
      <c r="B8" s="129">
        <v>7</v>
      </c>
      <c r="C8" s="66" t="s">
        <v>8</v>
      </c>
      <c r="D8" s="117"/>
      <c r="E8" s="110"/>
    </row>
    <row r="9" spans="1:37" s="105" customFormat="1" ht="14.1" customHeight="1">
      <c r="A9" s="160" t="s">
        <v>43</v>
      </c>
      <c r="B9" s="129">
        <v>8</v>
      </c>
      <c r="C9" s="66" t="s">
        <v>8</v>
      </c>
      <c r="D9" s="117"/>
      <c r="E9" s="110"/>
      <c r="F9" s="104"/>
      <c r="G9" s="104"/>
      <c r="H9" s="104"/>
      <c r="I9" s="104"/>
      <c r="J9" s="104"/>
      <c r="K9" s="104"/>
      <c r="L9" s="104"/>
      <c r="M9" s="104"/>
      <c r="W9" s="104"/>
      <c r="X9" s="106"/>
      <c r="Y9" s="106"/>
      <c r="Z9" s="106"/>
      <c r="AA9" s="106"/>
      <c r="AB9" s="106"/>
      <c r="AC9" s="106"/>
      <c r="AD9" s="106"/>
      <c r="AE9" s="106"/>
      <c r="AF9" s="106"/>
      <c r="AG9" s="106"/>
      <c r="AH9" s="106"/>
      <c r="AI9" s="106"/>
      <c r="AJ9" s="106"/>
      <c r="AK9" s="107"/>
    </row>
    <row r="10" spans="1:37" s="113" customFormat="1" ht="24.95" customHeight="1">
      <c r="A10" s="409" t="s">
        <v>44</v>
      </c>
      <c r="B10" s="409"/>
      <c r="C10" s="66" t="s">
        <v>8</v>
      </c>
      <c r="E10" s="114"/>
      <c r="N10" s="115"/>
      <c r="AK10" s="115"/>
    </row>
    <row r="11" spans="1:37" ht="14.1" customHeight="1">
      <c r="A11" s="158" t="s">
        <v>45</v>
      </c>
      <c r="B11" s="129">
        <v>9</v>
      </c>
      <c r="C11" s="66" t="s">
        <v>8</v>
      </c>
      <c r="D11" s="117"/>
      <c r="E11" s="2"/>
    </row>
    <row r="12" spans="1:37" ht="26.1" customHeight="1">
      <c r="A12" s="161" t="s">
        <v>63</v>
      </c>
      <c r="B12" s="129">
        <v>18</v>
      </c>
      <c r="C12" s="66" t="s">
        <v>8</v>
      </c>
      <c r="D12" s="117"/>
      <c r="E12" s="2"/>
    </row>
    <row r="13" spans="1:37" ht="14.1" customHeight="1">
      <c r="A13" s="158" t="s">
        <v>46</v>
      </c>
      <c r="B13" s="129">
        <v>19</v>
      </c>
      <c r="C13" s="66" t="s">
        <v>8</v>
      </c>
      <c r="D13" s="117"/>
      <c r="E13" s="2"/>
    </row>
    <row r="14" spans="1:37" ht="14.1" customHeight="1">
      <c r="A14" s="158" t="s">
        <v>47</v>
      </c>
      <c r="B14" s="129">
        <v>20</v>
      </c>
      <c r="C14" s="66" t="s">
        <v>8</v>
      </c>
      <c r="D14" s="117"/>
      <c r="E14" s="2"/>
    </row>
    <row r="15" spans="1:37" ht="14.1" customHeight="1">
      <c r="A15" s="161" t="s">
        <v>48</v>
      </c>
      <c r="B15" s="129">
        <v>21</v>
      </c>
      <c r="C15" s="66" t="s">
        <v>8</v>
      </c>
      <c r="D15" s="117"/>
      <c r="E15" s="2"/>
    </row>
    <row r="16" spans="1:37" ht="14.1" customHeight="1">
      <c r="A16" s="161" t="s">
        <v>49</v>
      </c>
      <c r="B16" s="129">
        <v>22</v>
      </c>
      <c r="C16" s="66" t="s">
        <v>8</v>
      </c>
      <c r="D16" s="117"/>
      <c r="E16" s="2"/>
    </row>
    <row r="17" spans="1:37" ht="14.1" customHeight="1">
      <c r="A17" s="161" t="s">
        <v>50</v>
      </c>
      <c r="B17" s="129">
        <v>23</v>
      </c>
      <c r="C17" s="66" t="s">
        <v>8</v>
      </c>
      <c r="D17" s="117"/>
      <c r="E17" s="2"/>
    </row>
    <row r="18" spans="1:37" ht="14.1" customHeight="1">
      <c r="A18" s="161" t="s">
        <v>51</v>
      </c>
      <c r="B18" s="129">
        <v>24</v>
      </c>
      <c r="C18" s="66" t="s">
        <v>8</v>
      </c>
      <c r="D18" s="117"/>
    </row>
    <row r="19" spans="1:37" ht="24.95" customHeight="1">
      <c r="A19" s="410" t="s">
        <v>27</v>
      </c>
      <c r="B19" s="410"/>
      <c r="C19" s="66" t="s">
        <v>8</v>
      </c>
      <c r="D19" s="117"/>
    </row>
    <row r="20" spans="1:37" ht="14.1" customHeight="1">
      <c r="A20" s="161" t="s">
        <v>52</v>
      </c>
      <c r="B20" s="129">
        <v>10</v>
      </c>
      <c r="C20" s="66" t="s">
        <v>8</v>
      </c>
      <c r="D20" s="117"/>
    </row>
    <row r="21" spans="1:37" ht="14.1" customHeight="1">
      <c r="A21" s="161" t="s">
        <v>53</v>
      </c>
      <c r="B21" s="129">
        <v>11</v>
      </c>
      <c r="C21" s="66" t="s">
        <v>8</v>
      </c>
      <c r="D21" s="117"/>
    </row>
    <row r="22" spans="1:37" ht="14.1" customHeight="1">
      <c r="A22" s="161" t="s">
        <v>54</v>
      </c>
      <c r="B22" s="129">
        <v>12</v>
      </c>
      <c r="C22" s="66" t="s">
        <v>8</v>
      </c>
      <c r="D22" s="117"/>
    </row>
    <row r="23" spans="1:37" s="37" customFormat="1" ht="26.1" customHeight="1">
      <c r="A23" s="161" t="s">
        <v>55</v>
      </c>
      <c r="B23" s="129">
        <v>13</v>
      </c>
      <c r="C23" s="66" t="s">
        <v>8</v>
      </c>
      <c r="D23" s="117"/>
      <c r="N23" s="6"/>
      <c r="AK23" s="6"/>
    </row>
    <row r="24" spans="1:37" ht="26.1" customHeight="1">
      <c r="A24" s="161" t="s">
        <v>56</v>
      </c>
      <c r="B24" s="129">
        <v>14</v>
      </c>
      <c r="C24" s="66" t="s">
        <v>8</v>
      </c>
      <c r="D24" s="117"/>
    </row>
    <row r="25" spans="1:37" ht="26.1" customHeight="1">
      <c r="A25" s="161" t="s">
        <v>62</v>
      </c>
      <c r="B25" s="129">
        <v>15</v>
      </c>
      <c r="C25" s="66" t="s">
        <v>8</v>
      </c>
      <c r="D25" s="117"/>
    </row>
    <row r="26" spans="1:37" s="37" customFormat="1" ht="26.1" customHeight="1">
      <c r="A26" s="161" t="s">
        <v>57</v>
      </c>
      <c r="B26" s="129">
        <v>16</v>
      </c>
      <c r="C26" s="66" t="s">
        <v>8</v>
      </c>
      <c r="D26" s="117"/>
      <c r="N26" s="6"/>
      <c r="AK26" s="6"/>
    </row>
    <row r="27" spans="1:37" s="37" customFormat="1" ht="26.1" customHeight="1">
      <c r="A27" s="161" t="s">
        <v>64</v>
      </c>
      <c r="B27" s="129">
        <v>17</v>
      </c>
      <c r="C27" s="66" t="s">
        <v>8</v>
      </c>
      <c r="D27" s="117"/>
      <c r="N27" s="6"/>
      <c r="AK27" s="6"/>
    </row>
    <row r="28" spans="1:37" s="37" customFormat="1" ht="14.1" customHeight="1">
      <c r="A28" s="161" t="s">
        <v>58</v>
      </c>
      <c r="B28" s="129">
        <v>25</v>
      </c>
      <c r="C28" s="66" t="s">
        <v>8</v>
      </c>
      <c r="D28" s="117"/>
      <c r="N28" s="6"/>
      <c r="AK28" s="6"/>
    </row>
    <row r="29" spans="1:37" s="37" customFormat="1" ht="26.1" customHeight="1">
      <c r="A29" s="161" t="s">
        <v>59</v>
      </c>
      <c r="B29" s="129">
        <v>26</v>
      </c>
      <c r="C29" s="66" t="s">
        <v>8</v>
      </c>
      <c r="D29" s="117"/>
      <c r="N29" s="6"/>
      <c r="AK29" s="6"/>
    </row>
    <row r="30" spans="1:37" s="37" customFormat="1" ht="14.1" customHeight="1">
      <c r="A30" s="161" t="s">
        <v>60</v>
      </c>
      <c r="B30" s="129">
        <v>27</v>
      </c>
      <c r="C30" s="66" t="s">
        <v>8</v>
      </c>
      <c r="D30" s="117"/>
      <c r="N30" s="6"/>
      <c r="AK30" s="6"/>
    </row>
    <row r="31" spans="1:37" s="37" customFormat="1" ht="26.1" customHeight="1">
      <c r="A31" s="161" t="s">
        <v>61</v>
      </c>
      <c r="B31" s="129">
        <v>29</v>
      </c>
      <c r="C31" s="66" t="s">
        <v>8</v>
      </c>
      <c r="D31" s="117"/>
      <c r="N31" s="6"/>
      <c r="AK31" s="6"/>
    </row>
    <row r="32" spans="1:37" ht="13.5" customHeight="1">
      <c r="A32" s="167" t="s">
        <v>7</v>
      </c>
      <c r="B32" s="168" t="s">
        <v>7</v>
      </c>
      <c r="C32" s="170" t="s">
        <v>9</v>
      </c>
      <c r="D32" s="169"/>
    </row>
    <row r="33" spans="1:4" ht="13.5" customHeight="1">
      <c r="A33" s="112"/>
      <c r="B33" s="122"/>
      <c r="D33" s="37"/>
    </row>
    <row r="34" spans="1:4" ht="13.5" customHeight="1">
      <c r="A34" s="112"/>
      <c r="B34" s="122"/>
      <c r="D34" s="37"/>
    </row>
    <row r="35" spans="1:4" ht="13.5" customHeight="1">
      <c r="A35" s="112"/>
      <c r="B35" s="122"/>
      <c r="D35" s="37"/>
    </row>
    <row r="36" spans="1:4" ht="13.5" customHeight="1">
      <c r="A36" s="112"/>
      <c r="B36" s="122"/>
      <c r="D36" s="37"/>
    </row>
    <row r="37" spans="1:4" ht="13.5" customHeight="1">
      <c r="A37" s="112"/>
      <c r="B37" s="122"/>
      <c r="D37" s="37"/>
    </row>
    <row r="38" spans="1:4" ht="13.5" customHeight="1">
      <c r="D38" s="37"/>
    </row>
    <row r="39" spans="1:4" ht="13.5" customHeight="1">
      <c r="D39" s="37"/>
    </row>
    <row r="40" spans="1:4" ht="13.5" customHeight="1">
      <c r="D40" s="37"/>
    </row>
    <row r="41" spans="1:4" ht="13.5" customHeight="1">
      <c r="D41" s="37"/>
    </row>
    <row r="42" spans="1:4" ht="13.5" customHeight="1">
      <c r="D42" s="37"/>
    </row>
    <row r="43" spans="1:4" ht="13.5" customHeight="1">
      <c r="D43" s="37"/>
    </row>
    <row r="44" spans="1:4" ht="13.5" customHeight="1">
      <c r="D44" s="37"/>
    </row>
  </sheetData>
  <mergeCells count="4">
    <mergeCell ref="A1:B1"/>
    <mergeCell ref="A3:B3"/>
    <mergeCell ref="A10:B10"/>
    <mergeCell ref="A19:B19"/>
  </mergeCells>
  <hyperlinks>
    <hyperlink ref="A2" location="Grundlagen!A1" display="Grundlagen" xr:uid="{266285F9-E33C-4A26-91F9-2BB213AA2C1B}"/>
    <hyperlink ref="A4" location="Ergebnisse!A1" display="1. Struktur und Organisation der niedersächsischen Abfallentsorgung" xr:uid="{741CBA8A-62A5-41DE-B228-A4BD3A3847F4}"/>
    <hyperlink ref="A5" location="Ergebnisse!A1" display="2. Erfassung der Abfälle zur Verwertung sowie der Abfälle zur Beseitigung" xr:uid="{FA3EC075-8B22-428E-BD38-738164FB7D3C}"/>
    <hyperlink ref="A6" location="Ergebnisse!A1" display="Ergebnisse!A1" xr:uid="{022441BF-CED0-4821-BFDD-4FFEA647967D}"/>
    <hyperlink ref="A7" location="Ergebnisse!A1" display="4. Entwicklung" xr:uid="{53EE9DAC-8713-4AEA-8471-25E134320DC1}"/>
    <hyperlink ref="A8" location="Ergebnisse!A1" display="5. Regionale Einzelergebnisse " xr:uid="{B63EA95D-DD80-47C8-B45C-7A9F6972E7C5}"/>
    <hyperlink ref="A9" location="Ergebnisse!A1" display="6. Entsorgungsanlagen für Siedlungsabfälle" xr:uid="{BC498901-39B2-43B9-A08D-60409B55104F}"/>
    <hyperlink ref="A11" location="'Abb1'!A1" display="1. Entsorgungswege der Abfälle aus Niedersachsen 2019" xr:uid="{4BBA1F38-6F19-4A4C-BE2F-523ACF9AE697}"/>
    <hyperlink ref="A12" location="'Abb2'!A1" display="'Abb2'!A1" xr:uid="{3C1247AF-BCD5-43DF-8380-644FB6CD34B7}"/>
    <hyperlink ref="A13" location="'Abb3'!A1" display="3. Spezifisches Aufkommen an Hausmüll 2019" xr:uid="{AEE19D34-5A8B-4B8F-BC89-A3AA605F3FC5}"/>
    <hyperlink ref="A14" location="'Abb4'!A1" display="4. Spezifisches Aufkommen an Sperrmüll 2019" xr:uid="{67503856-F408-4046-AFF6-7321CD783BD1}"/>
    <hyperlink ref="A15" location="'Abb5'!A1" display="5. Spezifisches Aufkommen an Abfällen zur Verwertung der Dualen Systeme 2019" xr:uid="{5D4E0792-1D0A-49B1-925B-972CD231D429}"/>
    <hyperlink ref="A16" location="'Abb6'!A1" display="6. Spezifisches Aufkommen an Abfällen zur Verwertung (ohne Duale Systeme) 2019" xr:uid="{9A1BA9E4-1EF2-4706-BFE5-DD0003443261}"/>
    <hyperlink ref="A17" location="'Abb7'!A1" display="7. Spezifisches Aufkommen an Bioabfall 2019" xr:uid="{CC370B31-FCD5-41B5-8E20-8BD1E548E53B}"/>
    <hyperlink ref="A18" location="'Abb8'!A1" display="8. Restabfallbehandlung 2019" xr:uid="{AEAB5A65-429A-4B8B-9ADD-2DD8412761AE}"/>
    <hyperlink ref="A20" location="'Tab1'!A1" display="1. Aufkommen an Abfällen in Niedersachsen 2009 bis 2019" xr:uid="{6E02BC6F-C47F-4178-B30E-744712A849F5}"/>
    <hyperlink ref="A21" location="'Tab2'!A1" display="2. Spezifisches Aufkommen an Abfällen in Niedersachsen 2009 bis 2019" xr:uid="{62850767-1B4B-4524-B553-57DEA2C35736}"/>
    <hyperlink ref="A22" location="'Tab3'!A1" display="3. Aufkommen an Abfällen zur Verwertung in Niedersachsen 2009 bis 2019" xr:uid="{25E7D170-5C16-488E-9D65-F422E345FF57}"/>
    <hyperlink ref="A24" location="'Tab5'!A1" display="'Tab5'!A1" xr:uid="{FAFDCF28-DE72-4FB3-806E-281296AA8DB0}"/>
    <hyperlink ref="A25" location="'Tab6'!A1" display="'Tab6'!A1" xr:uid="{3476D73E-D340-4729-88EF-A174253D2B50}"/>
    <hyperlink ref="A23" location="'Tab4'!A1" display="'Tab4'!A1" xr:uid="{7033D3CB-36DA-4E47-B9C5-50F32B7D0FE2}"/>
    <hyperlink ref="A26" location="'Tab7'!A1" display="'Tab7'!A1" xr:uid="{CEE29A78-0985-4C21-BDFF-3D9A31D925F0}"/>
    <hyperlink ref="A27" location="'Abb8'!A1" display="'Abb8'!A1" xr:uid="{A7A62C0D-F25F-403E-9F71-C10A763C0678}"/>
    <hyperlink ref="A28" location="'Tab9'!A1" display="9. Mechanisch-biologische Abfallbehandlungsanlagen in Niedersachsen" xr:uid="{EDAD37F7-A85B-4A4D-88C4-0DD148BC0F63}"/>
    <hyperlink ref="A29" location="'Tab10'!A1" display="'Tab10'!A1" xr:uid="{067FD870-317B-4E3F-A93D-91CA0857BDE4}"/>
    <hyperlink ref="A30" location="'Tab11'!A1" display="11. Öffentlich zugängliche Deponien der Klassen I und II in Niedersachsen" xr:uid="{0ED0D3AF-2A28-4CCA-A26B-2548EA37F1C9}"/>
    <hyperlink ref="A31" location="'Tab12'!A1" display="'Tab12'!A1" xr:uid="{52A984B3-7714-4ED2-B710-7B3A89AC523C}"/>
  </hyperlinks>
  <printOptions gridLines="1"/>
  <pageMargins left="0.59055118110236227" right="0.59055118110236227" top="0.59055118110236227" bottom="0.98425196850393704" header="0.31496062992125984" footer="0.47244094488188981"/>
  <pageSetup paperSize="9" pageOrder="overThenDown" orientation="portrait" r:id="rId1"/>
  <headerFooter>
    <oddFooter>&amp;C&amp;"Arial,Standard"&amp;8Statistischer Bericht: Abfallbilanz-Niedersachsen-2019-QII1-S-j-2019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W132"/>
  <sheetViews>
    <sheetView showGridLines="0" zoomScaleNormal="100" workbookViewId="0">
      <selection sqref="A1:C1"/>
    </sheetView>
  </sheetViews>
  <sheetFormatPr baseColWidth="10" defaultColWidth="11.28515625" defaultRowHeight="13.5" customHeight="1"/>
  <cols>
    <col min="1" max="1" width="30" style="34" customWidth="1"/>
    <col min="2" max="2" width="30" style="1" customWidth="1"/>
    <col min="3" max="3" width="30" style="90" customWidth="1"/>
    <col min="4" max="4" width="4.7109375" style="37" customWidth="1"/>
    <col min="5" max="5" width="4.7109375" style="1" customWidth="1"/>
    <col min="6" max="6" width="3" style="1" customWidth="1"/>
    <col min="7" max="7" width="4.7109375" style="1" customWidth="1"/>
    <col min="8" max="8" width="3" style="1" customWidth="1"/>
    <col min="9" max="9" width="4.7109375" style="1" customWidth="1"/>
    <col min="10" max="10" width="3" style="1" customWidth="1"/>
    <col min="11" max="11" width="11.42578125" customWidth="1"/>
    <col min="12" max="12" width="3" style="1" customWidth="1"/>
    <col min="13" max="13" width="4.7109375" style="1" customWidth="1"/>
    <col min="14" max="14" width="3" style="1" customWidth="1"/>
    <col min="15" max="15" width="4.7109375" style="1" customWidth="1"/>
    <col min="16" max="16" width="3" style="1" customWidth="1"/>
    <col min="17" max="17" width="4.7109375" style="1" customWidth="1"/>
    <col min="18" max="18" width="3" style="1" customWidth="1"/>
    <col min="19" max="19" width="4.7109375" style="1" customWidth="1"/>
    <col min="20" max="20" width="3" style="1" customWidth="1"/>
    <col min="21" max="21" width="4.7109375" style="1" customWidth="1"/>
    <col min="22" max="22" width="2.85546875" style="1" customWidth="1"/>
    <col min="23" max="23" width="4.7109375" style="6" customWidth="1"/>
  </cols>
  <sheetData>
    <row r="1" spans="1:23" s="38" customFormat="1" ht="20.100000000000001" customHeight="1">
      <c r="A1" s="412" t="s">
        <v>20</v>
      </c>
      <c r="B1" s="412"/>
      <c r="C1" s="412"/>
      <c r="D1" s="139" t="s">
        <v>8</v>
      </c>
      <c r="E1" s="127"/>
      <c r="F1" s="127"/>
      <c r="G1" s="144"/>
      <c r="H1" s="141"/>
      <c r="I1" s="141"/>
      <c r="J1" s="141"/>
      <c r="K1" s="141"/>
      <c r="L1" s="141"/>
    </row>
    <row r="2" spans="1:23" ht="23.25" customHeight="1">
      <c r="A2" s="413" t="s">
        <v>36</v>
      </c>
      <c r="B2" s="413"/>
      <c r="C2" s="413"/>
      <c r="D2" s="66" t="s">
        <v>8</v>
      </c>
      <c r="J2" s="2"/>
      <c r="K2" s="37"/>
      <c r="L2" s="2"/>
      <c r="M2" s="2"/>
      <c r="N2" s="2"/>
      <c r="O2" s="2"/>
      <c r="P2" s="2"/>
      <c r="Q2" s="2"/>
      <c r="R2" s="2"/>
      <c r="S2" s="2"/>
      <c r="T2" s="2"/>
      <c r="U2" s="2"/>
      <c r="V2" s="2"/>
      <c r="W2" s="2"/>
    </row>
    <row r="3" spans="1:23" ht="80.099999999999994" customHeight="1">
      <c r="A3" s="414" t="s">
        <v>65</v>
      </c>
      <c r="B3" s="414"/>
      <c r="C3" s="414"/>
      <c r="D3" s="66" t="s">
        <v>8</v>
      </c>
      <c r="I3" s="2"/>
      <c r="J3" s="2"/>
      <c r="K3" s="35"/>
      <c r="L3" s="2"/>
      <c r="M3" s="2"/>
      <c r="N3" s="2"/>
      <c r="O3" s="2"/>
      <c r="P3" s="2"/>
      <c r="Q3" s="2"/>
      <c r="R3" s="2"/>
      <c r="S3" s="2"/>
      <c r="T3" s="2"/>
      <c r="U3" s="2"/>
      <c r="V3" s="2"/>
      <c r="W3" s="2"/>
    </row>
    <row r="4" spans="1:23" ht="99.95" customHeight="1">
      <c r="A4" s="414" t="s">
        <v>66</v>
      </c>
      <c r="B4" s="414"/>
      <c r="C4" s="414"/>
      <c r="D4" s="66" t="s">
        <v>8</v>
      </c>
      <c r="I4" s="3"/>
      <c r="J4" s="3"/>
      <c r="K4" s="36"/>
      <c r="L4" s="3"/>
      <c r="M4" s="3"/>
      <c r="N4" s="3"/>
      <c r="O4" s="3"/>
      <c r="P4" s="3"/>
      <c r="Q4" s="3"/>
      <c r="R4" s="3"/>
      <c r="S4" s="3"/>
      <c r="T4" s="3"/>
      <c r="U4" s="3"/>
      <c r="V4" s="3"/>
      <c r="W4" s="4"/>
    </row>
    <row r="5" spans="1:23" s="113" customFormat="1" ht="80.099999999999994" customHeight="1">
      <c r="A5" s="414" t="s">
        <v>67</v>
      </c>
      <c r="B5" s="414"/>
      <c r="C5" s="414"/>
      <c r="D5" s="66" t="s">
        <v>8</v>
      </c>
      <c r="I5" s="22"/>
      <c r="J5" s="22"/>
      <c r="K5" s="124"/>
      <c r="L5" s="22"/>
      <c r="M5" s="22"/>
      <c r="N5" s="22"/>
      <c r="O5" s="22"/>
      <c r="P5" s="22"/>
      <c r="Q5" s="22"/>
      <c r="R5" s="22"/>
      <c r="S5" s="22"/>
      <c r="T5" s="22"/>
      <c r="U5" s="22"/>
      <c r="V5" s="22"/>
      <c r="W5" s="115"/>
    </row>
    <row r="6" spans="1:23" s="113" customFormat="1" ht="13.5" customHeight="1">
      <c r="A6" s="411" t="s">
        <v>7</v>
      </c>
      <c r="B6" s="411"/>
      <c r="C6" s="411"/>
      <c r="D6" s="143" t="s">
        <v>9</v>
      </c>
      <c r="I6" s="131"/>
      <c r="J6" s="131"/>
      <c r="K6" s="132"/>
      <c r="L6" s="131"/>
      <c r="M6" s="131"/>
      <c r="N6" s="131"/>
      <c r="O6" s="131"/>
      <c r="P6" s="131"/>
      <c r="Q6" s="131"/>
      <c r="R6" s="131"/>
      <c r="S6" s="131"/>
      <c r="T6" s="131"/>
      <c r="U6" s="131"/>
      <c r="V6" s="131"/>
      <c r="W6" s="115"/>
    </row>
    <row r="7" spans="1:23" s="133" customFormat="1" ht="13.5" customHeight="1">
      <c r="A7" s="172"/>
      <c r="B7" s="172"/>
      <c r="C7" s="172"/>
      <c r="D7" s="130"/>
      <c r="I7" s="134"/>
      <c r="J7" s="134"/>
      <c r="K7" s="135"/>
      <c r="L7" s="134"/>
      <c r="M7" s="134"/>
      <c r="N7" s="134"/>
      <c r="O7" s="134"/>
      <c r="P7" s="134"/>
      <c r="Q7" s="134"/>
      <c r="R7" s="134"/>
      <c r="S7" s="134"/>
      <c r="T7" s="134"/>
      <c r="U7" s="134"/>
      <c r="V7" s="134"/>
    </row>
    <row r="8" spans="1:23" s="136" customFormat="1" ht="13.5" customHeight="1">
      <c r="A8" s="173"/>
      <c r="B8" s="173"/>
      <c r="C8" s="173"/>
      <c r="D8" s="130"/>
      <c r="I8" s="137"/>
      <c r="J8" s="137"/>
      <c r="K8" s="138"/>
      <c r="L8" s="137"/>
      <c r="M8" s="137"/>
      <c r="N8" s="137"/>
      <c r="O8" s="137"/>
      <c r="P8" s="137"/>
      <c r="Q8" s="137"/>
      <c r="R8" s="137"/>
      <c r="S8" s="137"/>
      <c r="T8" s="137"/>
      <c r="U8" s="137"/>
      <c r="V8" s="137"/>
    </row>
    <row r="9" spans="1:23" s="120" customFormat="1" ht="13.5" customHeight="1">
      <c r="A9" s="174"/>
      <c r="B9" s="174"/>
      <c r="C9" s="174"/>
      <c r="D9" s="66"/>
      <c r="I9" s="121"/>
      <c r="J9" s="121"/>
      <c r="L9" s="121"/>
      <c r="M9" s="121"/>
      <c r="N9" s="121"/>
      <c r="O9" s="121"/>
      <c r="P9" s="121"/>
      <c r="Q9" s="121"/>
      <c r="R9" s="121"/>
      <c r="S9" s="121"/>
      <c r="T9" s="121"/>
      <c r="U9" s="121"/>
      <c r="V9" s="121"/>
    </row>
    <row r="10" spans="1:23" s="38" customFormat="1" ht="13.5" customHeight="1">
      <c r="B10" s="139"/>
      <c r="C10" s="139"/>
      <c r="W10" s="126"/>
    </row>
    <row r="11" spans="1:23" s="38" customFormat="1" ht="13.5" customHeight="1">
      <c r="A11" s="140"/>
      <c r="B11" s="141"/>
      <c r="C11" s="142"/>
      <c r="W11" s="126"/>
    </row>
    <row r="12" spans="1:23" s="38" customFormat="1" ht="13.5" customHeight="1">
      <c r="A12" s="140"/>
      <c r="B12" s="141"/>
      <c r="C12" s="142"/>
      <c r="W12" s="126"/>
    </row>
    <row r="13" spans="1:23" s="38" customFormat="1" ht="13.5" customHeight="1">
      <c r="A13" s="140"/>
      <c r="B13" s="141"/>
      <c r="C13" s="142"/>
      <c r="W13" s="126"/>
    </row>
    <row r="14" spans="1:23" s="38" customFormat="1" ht="13.5" customHeight="1">
      <c r="A14" s="140"/>
      <c r="B14" s="141"/>
      <c r="C14" s="142"/>
      <c r="W14" s="126"/>
    </row>
    <row r="15" spans="1:23" s="38" customFormat="1" ht="13.5" customHeight="1">
      <c r="A15" s="140"/>
      <c r="B15" s="141"/>
      <c r="C15" s="142"/>
      <c r="W15" s="126"/>
    </row>
    <row r="16" spans="1:23" s="38" customFormat="1" ht="13.5" customHeight="1">
      <c r="A16" s="140"/>
      <c r="B16" s="141"/>
      <c r="C16" s="142"/>
      <c r="W16" s="126"/>
    </row>
    <row r="17" spans="1:23" s="38" customFormat="1" ht="13.5" customHeight="1">
      <c r="A17" s="140"/>
      <c r="B17" s="141"/>
      <c r="C17" s="142"/>
      <c r="W17" s="126"/>
    </row>
    <row r="18" spans="1:23" s="38" customFormat="1" ht="13.5" customHeight="1">
      <c r="A18" s="140"/>
      <c r="B18" s="141"/>
      <c r="C18" s="142"/>
      <c r="W18" s="126"/>
    </row>
    <row r="19" spans="1:23" s="38" customFormat="1" ht="13.5" customHeight="1">
      <c r="A19" s="140"/>
      <c r="B19" s="141"/>
      <c r="C19" s="142"/>
      <c r="W19" s="126"/>
    </row>
    <row r="20" spans="1:23" s="38" customFormat="1" ht="13.5" customHeight="1">
      <c r="A20" s="140"/>
      <c r="B20" s="141"/>
      <c r="C20" s="142"/>
      <c r="W20" s="126"/>
    </row>
    <row r="21" spans="1:23" s="38" customFormat="1" ht="13.5" customHeight="1">
      <c r="A21" s="140"/>
      <c r="B21" s="141"/>
      <c r="C21" s="142"/>
      <c r="W21" s="126"/>
    </row>
    <row r="22" spans="1:23" s="38" customFormat="1" ht="13.5" customHeight="1">
      <c r="A22" s="140"/>
      <c r="B22" s="141"/>
      <c r="C22" s="142"/>
      <c r="W22" s="126"/>
    </row>
    <row r="23" spans="1:23" s="38" customFormat="1" ht="13.5" customHeight="1">
      <c r="A23" s="140"/>
      <c r="B23" s="141"/>
      <c r="C23" s="142"/>
      <c r="W23" s="126"/>
    </row>
    <row r="24" spans="1:23" s="38" customFormat="1" ht="13.5" customHeight="1">
      <c r="A24" s="140"/>
      <c r="B24" s="141"/>
      <c r="C24" s="142"/>
      <c r="W24" s="126"/>
    </row>
    <row r="25" spans="1:23" s="38" customFormat="1" ht="13.5" customHeight="1">
      <c r="A25" s="140"/>
      <c r="B25" s="141"/>
      <c r="C25" s="142"/>
      <c r="W25" s="126"/>
    </row>
    <row r="26" spans="1:23" s="38" customFormat="1" ht="13.5" customHeight="1">
      <c r="A26" s="140"/>
      <c r="B26" s="141"/>
      <c r="C26" s="142"/>
      <c r="W26" s="126"/>
    </row>
    <row r="27" spans="1:23" s="38" customFormat="1" ht="13.5" customHeight="1">
      <c r="A27" s="119"/>
      <c r="C27" s="90"/>
      <c r="W27" s="126"/>
    </row>
    <row r="28" spans="1:23" s="38" customFormat="1" ht="13.5" customHeight="1">
      <c r="A28" s="119"/>
      <c r="C28" s="90"/>
      <c r="W28" s="126"/>
    </row>
    <row r="29" spans="1:23" s="38" customFormat="1" ht="13.5" customHeight="1">
      <c r="A29" s="119"/>
      <c r="C29" s="90"/>
      <c r="W29" s="126"/>
    </row>
    <row r="30" spans="1:23" s="38" customFormat="1" ht="13.5" customHeight="1">
      <c r="A30" s="119"/>
      <c r="C30" s="90"/>
      <c r="W30" s="126"/>
    </row>
    <row r="31" spans="1:23" s="38" customFormat="1" ht="13.5" customHeight="1">
      <c r="A31" s="119"/>
      <c r="C31" s="90"/>
      <c r="W31" s="126"/>
    </row>
    <row r="32" spans="1:23" s="38" customFormat="1" ht="13.5" customHeight="1">
      <c r="A32" s="119"/>
      <c r="C32" s="90"/>
      <c r="W32" s="126"/>
    </row>
    <row r="33" spans="1:23" s="38" customFormat="1" ht="13.5" customHeight="1">
      <c r="A33" s="119"/>
      <c r="C33" s="90"/>
      <c r="W33" s="126"/>
    </row>
    <row r="34" spans="1:23" s="38" customFormat="1" ht="13.5" customHeight="1">
      <c r="A34" s="119"/>
      <c r="C34" s="90"/>
      <c r="W34" s="126"/>
    </row>
    <row r="35" spans="1:23" s="38" customFormat="1" ht="13.5" customHeight="1">
      <c r="A35" s="119"/>
      <c r="C35" s="90"/>
      <c r="W35" s="126"/>
    </row>
    <row r="36" spans="1:23" s="38" customFormat="1" ht="13.5" customHeight="1">
      <c r="A36" s="119"/>
      <c r="C36" s="90"/>
      <c r="W36" s="126"/>
    </row>
    <row r="37" spans="1:23" s="38" customFormat="1" ht="13.5" customHeight="1">
      <c r="A37" s="119"/>
      <c r="C37" s="90"/>
      <c r="W37" s="126"/>
    </row>
    <row r="38" spans="1:23" s="38" customFormat="1" ht="13.5" customHeight="1">
      <c r="A38" s="119"/>
      <c r="C38" s="90"/>
      <c r="W38" s="126"/>
    </row>
    <row r="39" spans="1:23" s="38" customFormat="1" ht="13.5" customHeight="1">
      <c r="A39" s="119"/>
      <c r="C39" s="90"/>
      <c r="W39" s="126"/>
    </row>
    <row r="40" spans="1:23" s="38" customFormat="1" ht="13.5" customHeight="1">
      <c r="A40" s="119"/>
      <c r="C40" s="90"/>
      <c r="W40" s="126"/>
    </row>
    <row r="41" spans="1:23" s="38" customFormat="1" ht="13.5" customHeight="1">
      <c r="A41" s="119"/>
      <c r="C41" s="90"/>
      <c r="W41" s="126"/>
    </row>
    <row r="42" spans="1:23" s="38" customFormat="1" ht="13.5" customHeight="1">
      <c r="A42" s="119"/>
      <c r="C42" s="90"/>
      <c r="W42" s="126"/>
    </row>
    <row r="43" spans="1:23" s="38" customFormat="1" ht="13.5" customHeight="1">
      <c r="A43" s="119"/>
      <c r="C43" s="90"/>
      <c r="W43" s="126"/>
    </row>
    <row r="44" spans="1:23" s="38" customFormat="1" ht="13.5" customHeight="1">
      <c r="A44" s="119"/>
      <c r="C44" s="90"/>
      <c r="W44" s="126"/>
    </row>
    <row r="45" spans="1:23" ht="13.5" customHeight="1">
      <c r="A45" s="119"/>
      <c r="B45" s="38"/>
      <c r="D45" s="38"/>
    </row>
    <row r="46" spans="1:23" ht="13.5" customHeight="1">
      <c r="A46" s="119"/>
      <c r="B46" s="38"/>
      <c r="D46" s="38"/>
    </row>
    <row r="47" spans="1:23" ht="13.5" customHeight="1">
      <c r="A47" s="119"/>
      <c r="B47" s="38"/>
      <c r="D47" s="38"/>
    </row>
    <row r="48" spans="1:23" ht="13.5" customHeight="1">
      <c r="A48" s="119"/>
      <c r="B48" s="38"/>
      <c r="D48" s="38"/>
    </row>
    <row r="49" spans="1:4" ht="13.5" customHeight="1">
      <c r="A49" s="119"/>
      <c r="B49" s="38"/>
      <c r="D49" s="38"/>
    </row>
    <row r="50" spans="1:4" ht="13.5" customHeight="1">
      <c r="A50" s="119"/>
      <c r="B50" s="38"/>
      <c r="D50" s="38"/>
    </row>
    <row r="51" spans="1:4" ht="13.5" customHeight="1">
      <c r="A51" s="119"/>
      <c r="B51" s="38"/>
      <c r="D51" s="38"/>
    </row>
    <row r="52" spans="1:4" ht="13.5" customHeight="1">
      <c r="A52" s="119"/>
      <c r="B52" s="38"/>
      <c r="D52" s="38"/>
    </row>
    <row r="53" spans="1:4" ht="13.5" customHeight="1">
      <c r="A53" s="119"/>
      <c r="B53" s="38"/>
      <c r="D53" s="38"/>
    </row>
    <row r="54" spans="1:4" ht="13.5" customHeight="1">
      <c r="A54" s="119"/>
      <c r="B54" s="38"/>
      <c r="D54" s="38"/>
    </row>
    <row r="55" spans="1:4" ht="13.5" customHeight="1">
      <c r="A55" s="119"/>
      <c r="B55" s="38"/>
      <c r="D55" s="38"/>
    </row>
    <row r="56" spans="1:4" ht="13.5" customHeight="1">
      <c r="A56" s="119"/>
      <c r="B56" s="38"/>
      <c r="D56" s="38"/>
    </row>
    <row r="57" spans="1:4" ht="13.5" customHeight="1">
      <c r="A57" s="119"/>
      <c r="B57" s="38"/>
      <c r="D57" s="38"/>
    </row>
    <row r="58" spans="1:4" ht="13.5" customHeight="1">
      <c r="A58" s="119"/>
      <c r="B58" s="38"/>
      <c r="D58" s="38"/>
    </row>
    <row r="59" spans="1:4" ht="13.5" customHeight="1">
      <c r="A59" s="119"/>
      <c r="B59" s="38"/>
      <c r="D59" s="38"/>
    </row>
    <row r="60" spans="1:4" ht="13.5" customHeight="1">
      <c r="A60" s="119"/>
      <c r="B60" s="38"/>
      <c r="D60" s="38"/>
    </row>
    <row r="61" spans="1:4" ht="13.5" customHeight="1">
      <c r="A61" s="119"/>
      <c r="B61" s="38"/>
      <c r="D61" s="38"/>
    </row>
    <row r="62" spans="1:4" ht="13.5" customHeight="1">
      <c r="A62" s="119"/>
      <c r="B62" s="38"/>
      <c r="D62" s="38"/>
    </row>
    <row r="63" spans="1:4" ht="13.5" customHeight="1">
      <c r="A63" s="119"/>
      <c r="B63" s="38"/>
      <c r="D63" s="38"/>
    </row>
    <row r="64" spans="1:4" ht="13.5" customHeight="1">
      <c r="A64" s="119"/>
      <c r="B64" s="38"/>
      <c r="D64" s="38"/>
    </row>
    <row r="65" spans="1:4" ht="13.5" customHeight="1">
      <c r="A65" s="119"/>
      <c r="B65" s="38"/>
      <c r="D65" s="38"/>
    </row>
    <row r="66" spans="1:4" ht="13.5" customHeight="1">
      <c r="A66" s="119"/>
      <c r="B66" s="38"/>
      <c r="D66" s="38"/>
    </row>
    <row r="67" spans="1:4" ht="13.5" customHeight="1">
      <c r="A67" s="119"/>
      <c r="B67" s="38"/>
      <c r="D67" s="38"/>
    </row>
    <row r="68" spans="1:4" ht="13.5" customHeight="1">
      <c r="A68" s="119"/>
      <c r="B68" s="38"/>
      <c r="D68" s="38"/>
    </row>
    <row r="69" spans="1:4" ht="13.5" customHeight="1">
      <c r="A69" s="119"/>
      <c r="B69" s="38"/>
      <c r="D69" s="38"/>
    </row>
    <row r="70" spans="1:4" ht="13.5" customHeight="1">
      <c r="A70" s="119"/>
      <c r="B70" s="38"/>
      <c r="D70" s="38"/>
    </row>
    <row r="71" spans="1:4" ht="13.5" customHeight="1">
      <c r="A71" s="119"/>
      <c r="B71" s="38"/>
      <c r="D71" s="38"/>
    </row>
    <row r="72" spans="1:4" ht="13.5" customHeight="1">
      <c r="A72" s="119"/>
      <c r="B72" s="38"/>
      <c r="D72" s="38"/>
    </row>
    <row r="73" spans="1:4" ht="13.5" customHeight="1">
      <c r="A73" s="119"/>
      <c r="B73" s="38"/>
      <c r="D73" s="38"/>
    </row>
    <row r="74" spans="1:4" ht="13.5" customHeight="1">
      <c r="A74" s="119"/>
      <c r="B74" s="38"/>
      <c r="D74" s="38"/>
    </row>
    <row r="75" spans="1:4" ht="13.5" customHeight="1">
      <c r="A75" s="119"/>
      <c r="B75" s="38"/>
      <c r="D75" s="38"/>
    </row>
    <row r="76" spans="1:4" ht="13.5" customHeight="1">
      <c r="A76" s="119"/>
      <c r="B76" s="38"/>
      <c r="D76" s="38"/>
    </row>
    <row r="77" spans="1:4" ht="13.5" customHeight="1">
      <c r="A77" s="119"/>
      <c r="B77" s="38"/>
      <c r="D77" s="38"/>
    </row>
    <row r="78" spans="1:4" ht="13.5" customHeight="1">
      <c r="A78" s="119"/>
      <c r="B78" s="38"/>
      <c r="D78" s="38"/>
    </row>
    <row r="79" spans="1:4" ht="13.5" customHeight="1">
      <c r="A79" s="119"/>
      <c r="B79" s="38"/>
      <c r="D79" s="38"/>
    </row>
    <row r="80" spans="1:4" ht="13.5" customHeight="1">
      <c r="A80" s="119"/>
      <c r="B80" s="38"/>
      <c r="D80" s="38"/>
    </row>
    <row r="81" spans="1:4" ht="13.5" customHeight="1">
      <c r="A81" s="119"/>
      <c r="B81" s="38"/>
      <c r="D81" s="38"/>
    </row>
    <row r="82" spans="1:4" ht="13.5" customHeight="1">
      <c r="A82" s="119"/>
      <c r="B82" s="38"/>
      <c r="D82" s="38"/>
    </row>
    <row r="83" spans="1:4" ht="13.5" customHeight="1">
      <c r="A83" s="119"/>
      <c r="B83" s="38"/>
    </row>
    <row r="84" spans="1:4" ht="13.5" customHeight="1">
      <c r="A84" s="119"/>
      <c r="B84" s="38"/>
    </row>
    <row r="85" spans="1:4" ht="13.5" customHeight="1">
      <c r="A85" s="119"/>
      <c r="B85" s="38"/>
    </row>
    <row r="86" spans="1:4" ht="13.5" customHeight="1">
      <c r="A86" s="119"/>
      <c r="B86" s="38"/>
    </row>
    <row r="87" spans="1:4" ht="13.5" customHeight="1">
      <c r="A87" s="119"/>
      <c r="B87" s="38"/>
    </row>
    <row r="88" spans="1:4" ht="13.5" customHeight="1">
      <c r="A88" s="119"/>
      <c r="B88" s="38"/>
    </row>
    <row r="89" spans="1:4" ht="13.5" customHeight="1">
      <c r="A89" s="119"/>
      <c r="B89" s="38"/>
    </row>
    <row r="90" spans="1:4" ht="13.5" customHeight="1">
      <c r="A90" s="119"/>
      <c r="B90" s="38"/>
    </row>
    <row r="91" spans="1:4" ht="13.5" customHeight="1">
      <c r="A91" s="119"/>
      <c r="B91" s="38"/>
    </row>
    <row r="92" spans="1:4" ht="13.5" customHeight="1">
      <c r="A92" s="119"/>
      <c r="B92" s="38"/>
    </row>
    <row r="93" spans="1:4" ht="13.5" customHeight="1">
      <c r="A93" s="119"/>
      <c r="B93" s="38"/>
    </row>
    <row r="94" spans="1:4" ht="13.5" customHeight="1">
      <c r="A94" s="119"/>
      <c r="B94" s="38"/>
    </row>
    <row r="95" spans="1:4" ht="13.5" customHeight="1">
      <c r="A95" s="119"/>
      <c r="B95" s="38"/>
    </row>
    <row r="96" spans="1:4" ht="13.5" customHeight="1">
      <c r="A96" s="119"/>
      <c r="B96" s="38"/>
    </row>
    <row r="97" spans="1:2" ht="13.5" customHeight="1">
      <c r="A97" s="119"/>
      <c r="B97" s="38"/>
    </row>
    <row r="98" spans="1:2" ht="13.5" customHeight="1">
      <c r="A98" s="119"/>
      <c r="B98" s="38"/>
    </row>
    <row r="99" spans="1:2" ht="13.5" customHeight="1">
      <c r="A99" s="119"/>
      <c r="B99" s="38"/>
    </row>
    <row r="100" spans="1:2" ht="13.5" customHeight="1">
      <c r="A100" s="119"/>
      <c r="B100" s="38"/>
    </row>
    <row r="101" spans="1:2" ht="13.5" customHeight="1">
      <c r="A101" s="119"/>
      <c r="B101" s="38"/>
    </row>
    <row r="102" spans="1:2" ht="13.5" customHeight="1">
      <c r="A102" s="119"/>
      <c r="B102" s="38"/>
    </row>
    <row r="103" spans="1:2" ht="13.5" customHeight="1">
      <c r="A103" s="119"/>
      <c r="B103" s="38"/>
    </row>
    <row r="104" spans="1:2" ht="13.5" customHeight="1">
      <c r="A104" s="119"/>
      <c r="B104" s="38"/>
    </row>
    <row r="105" spans="1:2" ht="13.5" customHeight="1">
      <c r="A105" s="119"/>
      <c r="B105" s="38"/>
    </row>
    <row r="106" spans="1:2" ht="13.5" customHeight="1">
      <c r="A106" s="119"/>
      <c r="B106" s="38"/>
    </row>
    <row r="107" spans="1:2" ht="13.5" customHeight="1">
      <c r="A107" s="119"/>
      <c r="B107" s="38"/>
    </row>
    <row r="108" spans="1:2" ht="13.5" customHeight="1">
      <c r="A108" s="119"/>
      <c r="B108" s="38"/>
    </row>
    <row r="109" spans="1:2" ht="13.5" customHeight="1">
      <c r="A109" s="119"/>
      <c r="B109" s="38"/>
    </row>
    <row r="110" spans="1:2" ht="13.5" customHeight="1">
      <c r="A110" s="119"/>
      <c r="B110" s="38"/>
    </row>
    <row r="111" spans="1:2" ht="13.5" customHeight="1">
      <c r="A111" s="119"/>
      <c r="B111" s="38"/>
    </row>
    <row r="112" spans="1:2" ht="13.5" customHeight="1">
      <c r="A112" s="119"/>
      <c r="B112" s="38"/>
    </row>
    <row r="113" spans="1:2" ht="13.5" customHeight="1">
      <c r="A113" s="119"/>
      <c r="B113" s="38"/>
    </row>
    <row r="114" spans="1:2" ht="13.5" customHeight="1">
      <c r="A114" s="119"/>
      <c r="B114" s="38"/>
    </row>
    <row r="115" spans="1:2" ht="13.5" customHeight="1">
      <c r="A115" s="119"/>
      <c r="B115" s="38"/>
    </row>
    <row r="116" spans="1:2" ht="13.5" customHeight="1">
      <c r="A116" s="119"/>
      <c r="B116" s="38"/>
    </row>
    <row r="117" spans="1:2" ht="13.5" customHeight="1">
      <c r="A117" s="119"/>
      <c r="B117" s="38"/>
    </row>
    <row r="118" spans="1:2" ht="13.5" customHeight="1">
      <c r="A118" s="119"/>
      <c r="B118" s="38"/>
    </row>
    <row r="119" spans="1:2" ht="13.5" customHeight="1">
      <c r="A119" s="119"/>
      <c r="B119" s="38"/>
    </row>
    <row r="120" spans="1:2" ht="13.5" customHeight="1">
      <c r="A120" s="119"/>
      <c r="B120" s="38"/>
    </row>
    <row r="121" spans="1:2" ht="13.5" customHeight="1">
      <c r="A121" s="119"/>
      <c r="B121" s="38"/>
    </row>
    <row r="122" spans="1:2" ht="13.5" customHeight="1">
      <c r="A122" s="119"/>
      <c r="B122" s="38"/>
    </row>
    <row r="123" spans="1:2" ht="13.5" customHeight="1">
      <c r="A123" s="119"/>
      <c r="B123" s="38"/>
    </row>
    <row r="124" spans="1:2" ht="13.5" customHeight="1">
      <c r="A124" s="119"/>
      <c r="B124" s="38"/>
    </row>
    <row r="125" spans="1:2" ht="13.5" customHeight="1">
      <c r="A125" s="119"/>
      <c r="B125" s="38"/>
    </row>
    <row r="126" spans="1:2" ht="13.5" customHeight="1">
      <c r="A126" s="119"/>
      <c r="B126" s="38"/>
    </row>
    <row r="127" spans="1:2" ht="13.5" customHeight="1">
      <c r="A127" s="119"/>
      <c r="B127" s="38"/>
    </row>
    <row r="128" spans="1:2" ht="13.5" customHeight="1">
      <c r="A128" s="119"/>
      <c r="B128" s="38"/>
    </row>
    <row r="129" spans="1:2" ht="13.5" customHeight="1">
      <c r="A129" s="119"/>
      <c r="B129" s="38"/>
    </row>
    <row r="130" spans="1:2" ht="13.5" customHeight="1">
      <c r="A130" s="119"/>
      <c r="B130" s="38"/>
    </row>
    <row r="131" spans="1:2" ht="13.5" customHeight="1">
      <c r="A131" s="119"/>
      <c r="B131" s="38"/>
    </row>
    <row r="132" spans="1:2" ht="13.5" customHeight="1">
      <c r="A132" s="119"/>
      <c r="B132" s="38"/>
    </row>
  </sheetData>
  <mergeCells count="6">
    <mergeCell ref="A6:C6"/>
    <mergeCell ref="A1:C1"/>
    <mergeCell ref="A2:C2"/>
    <mergeCell ref="A3:C3"/>
    <mergeCell ref="A4:C4"/>
    <mergeCell ref="A5:C5"/>
  </mergeCells>
  <hyperlinks>
    <hyperlink ref="A1" location="Inhalt!A1" display="Zurück zum Inhalt" xr:uid="{00000000-0004-0000-0200-000000000000}"/>
  </hyperlinks>
  <printOptions gridLines="1"/>
  <pageMargins left="0.59055118110236227" right="0.59055118110236227" top="0.59055118110236227" bottom="0.98425196850393704" header="0.31496062992125984" footer="0.39370078740157483"/>
  <pageSetup paperSize="9" orientation="portrait" r:id="rId1"/>
  <headerFooter>
    <oddFooter>&amp;C&amp;"Arial,Standard"&amp;8Statistischer Bericht: Abfallbilanz-Niedersachsen-2019-QII1-S-j-2019
Seite 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42565-5022-4DC1-907A-219E7001FF62}">
  <dimension ref="A1:Y133"/>
  <sheetViews>
    <sheetView showGridLines="0" zoomScaleNormal="100" workbookViewId="0">
      <selection sqref="A1:E1"/>
    </sheetView>
  </sheetViews>
  <sheetFormatPr baseColWidth="10" defaultColWidth="11.28515625" defaultRowHeight="13.5" customHeight="1"/>
  <cols>
    <col min="1" max="1" width="18" style="34" customWidth="1"/>
    <col min="2" max="2" width="18" style="37" customWidth="1"/>
    <col min="3" max="5" width="18" style="90" customWidth="1"/>
    <col min="6" max="7" width="4.7109375" style="37" customWidth="1"/>
    <col min="8" max="8" width="3" style="37" customWidth="1"/>
    <col min="9" max="9" width="4.7109375" style="37" customWidth="1"/>
    <col min="10" max="10" width="3" style="37" customWidth="1"/>
    <col min="11" max="11" width="4.7109375" style="37" customWidth="1"/>
    <col min="12" max="12" width="3" style="37" customWidth="1"/>
    <col min="13" max="13" width="11.42578125" style="37" customWidth="1"/>
    <col min="14" max="14" width="3" style="37" customWidth="1"/>
    <col min="15" max="15" width="4.7109375" style="37" customWidth="1"/>
    <col min="16" max="16" width="3" style="37" customWidth="1"/>
    <col min="17" max="17" width="4.7109375" style="37" customWidth="1"/>
    <col min="18" max="18" width="3" style="37" customWidth="1"/>
    <col min="19" max="19" width="4.7109375" style="37" customWidth="1"/>
    <col min="20" max="20" width="3" style="37" customWidth="1"/>
    <col min="21" max="21" width="4.7109375" style="37" customWidth="1"/>
    <col min="22" max="22" width="3" style="37" customWidth="1"/>
    <col min="23" max="23" width="4.7109375" style="37" customWidth="1"/>
    <col min="24" max="24" width="2.85546875" style="37" customWidth="1"/>
    <col min="25" max="25" width="4.7109375" style="6" customWidth="1"/>
    <col min="26" max="16384" width="11.28515625" style="37"/>
  </cols>
  <sheetData>
    <row r="1" spans="1:25" s="38" customFormat="1" ht="20.100000000000001" customHeight="1">
      <c r="A1" s="412" t="s">
        <v>20</v>
      </c>
      <c r="B1" s="412"/>
      <c r="C1" s="412"/>
      <c r="D1" s="412"/>
      <c r="E1" s="412"/>
      <c r="F1" s="139" t="s">
        <v>8</v>
      </c>
      <c r="G1" s="127"/>
      <c r="H1" s="127"/>
      <c r="I1" s="144"/>
      <c r="J1" s="141"/>
      <c r="K1" s="141"/>
      <c r="L1" s="141"/>
      <c r="M1" s="141"/>
      <c r="N1" s="141"/>
    </row>
    <row r="2" spans="1:25" ht="23.25" customHeight="1">
      <c r="A2" s="436" t="s">
        <v>37</v>
      </c>
      <c r="B2" s="436"/>
      <c r="C2" s="436"/>
      <c r="D2" s="436"/>
      <c r="E2" s="436"/>
      <c r="F2" s="66" t="s">
        <v>8</v>
      </c>
      <c r="L2" s="2"/>
      <c r="N2" s="2"/>
      <c r="O2" s="2"/>
      <c r="P2" s="2"/>
      <c r="Q2" s="2"/>
      <c r="R2" s="2"/>
      <c r="S2" s="2"/>
      <c r="T2" s="2"/>
      <c r="U2" s="2"/>
      <c r="V2" s="2"/>
      <c r="W2" s="2"/>
      <c r="X2" s="2"/>
      <c r="Y2" s="2"/>
    </row>
    <row r="3" spans="1:25" s="33" customFormat="1" ht="20.100000000000001" customHeight="1">
      <c r="A3" s="437" t="s">
        <v>38</v>
      </c>
      <c r="B3" s="437"/>
      <c r="C3" s="437"/>
      <c r="D3" s="437"/>
      <c r="E3" s="437"/>
      <c r="F3" s="66" t="s">
        <v>8</v>
      </c>
      <c r="K3" s="145"/>
      <c r="L3" s="145"/>
      <c r="M3" s="146"/>
      <c r="N3" s="145"/>
      <c r="O3" s="145"/>
      <c r="P3" s="145"/>
      <c r="Q3" s="145"/>
      <c r="R3" s="145"/>
      <c r="S3" s="145"/>
      <c r="T3" s="145"/>
      <c r="U3" s="145"/>
      <c r="V3" s="145"/>
      <c r="W3" s="145"/>
      <c r="X3" s="145"/>
      <c r="Y3" s="145"/>
    </row>
    <row r="4" spans="1:25" ht="95.1" customHeight="1">
      <c r="A4" s="414" t="s">
        <v>86</v>
      </c>
      <c r="B4" s="414"/>
      <c r="C4" s="414"/>
      <c r="D4" s="414"/>
      <c r="E4" s="414"/>
      <c r="F4" s="66" t="s">
        <v>8</v>
      </c>
      <c r="K4" s="3"/>
      <c r="L4" s="3"/>
      <c r="M4" s="36"/>
      <c r="N4" s="3"/>
      <c r="O4" s="3"/>
      <c r="P4" s="3"/>
      <c r="Q4" s="3"/>
      <c r="R4" s="3"/>
      <c r="S4" s="3"/>
      <c r="T4" s="3"/>
      <c r="U4" s="3"/>
      <c r="V4" s="3"/>
      <c r="W4" s="3"/>
      <c r="X4" s="3"/>
      <c r="Y4" s="4"/>
    </row>
    <row r="5" spans="1:25" s="177" customFormat="1" ht="30" customHeight="1">
      <c r="A5" s="414" t="s">
        <v>68</v>
      </c>
      <c r="B5" s="414"/>
      <c r="C5" s="414"/>
      <c r="D5" s="414"/>
      <c r="E5" s="414"/>
      <c r="F5" s="176" t="s">
        <v>8</v>
      </c>
      <c r="K5" s="178"/>
      <c r="L5" s="178"/>
      <c r="M5" s="179"/>
      <c r="N5" s="178"/>
      <c r="O5" s="178"/>
      <c r="P5" s="178"/>
      <c r="Q5" s="178"/>
      <c r="R5" s="178"/>
      <c r="S5" s="178"/>
      <c r="T5" s="178"/>
      <c r="U5" s="178"/>
      <c r="V5" s="178"/>
      <c r="W5" s="178"/>
      <c r="X5" s="178"/>
      <c r="Y5" s="180"/>
    </row>
    <row r="6" spans="1:25" s="133" customFormat="1" ht="84.95" customHeight="1">
      <c r="A6" s="415" t="s">
        <v>69</v>
      </c>
      <c r="B6" s="415"/>
      <c r="C6" s="415"/>
      <c r="D6" s="415"/>
      <c r="E6" s="415"/>
      <c r="F6" s="130" t="s">
        <v>8</v>
      </c>
      <c r="K6" s="134"/>
      <c r="L6" s="134"/>
      <c r="M6" s="135"/>
      <c r="N6" s="134"/>
      <c r="O6" s="134"/>
      <c r="P6" s="134"/>
      <c r="Q6" s="134"/>
      <c r="R6" s="134"/>
      <c r="S6" s="134"/>
      <c r="T6" s="134"/>
      <c r="U6" s="134"/>
      <c r="V6" s="134"/>
      <c r="W6" s="134"/>
      <c r="X6" s="134"/>
    </row>
    <row r="7" spans="1:25" s="163" customFormat="1" ht="20.100000000000001" customHeight="1">
      <c r="A7" s="432" t="s">
        <v>70</v>
      </c>
      <c r="B7" s="432"/>
      <c r="C7" s="432"/>
      <c r="D7" s="432"/>
      <c r="E7" s="432"/>
      <c r="F7" s="66" t="s">
        <v>8</v>
      </c>
      <c r="K7" s="147"/>
      <c r="L7" s="147"/>
      <c r="M7" s="181"/>
      <c r="N7" s="147"/>
      <c r="O7" s="147"/>
      <c r="P7" s="147"/>
      <c r="Q7" s="147"/>
      <c r="R7" s="147"/>
      <c r="S7" s="147"/>
      <c r="T7" s="147"/>
      <c r="U7" s="147"/>
      <c r="V7" s="147"/>
      <c r="W7" s="147"/>
      <c r="X7" s="147"/>
    </row>
    <row r="8" spans="1:25" s="162" customFormat="1" ht="135" customHeight="1">
      <c r="A8" s="415" t="s">
        <v>71</v>
      </c>
      <c r="B8" s="415"/>
      <c r="C8" s="415"/>
      <c r="D8" s="415"/>
      <c r="E8" s="415"/>
      <c r="F8" s="130" t="s">
        <v>8</v>
      </c>
      <c r="K8" s="121"/>
      <c r="L8" s="121"/>
      <c r="N8" s="121"/>
      <c r="O8" s="121"/>
      <c r="P8" s="121"/>
      <c r="Q8" s="121"/>
      <c r="R8" s="121"/>
      <c r="S8" s="121"/>
      <c r="T8" s="121"/>
      <c r="U8" s="121"/>
      <c r="V8" s="121"/>
      <c r="W8" s="121"/>
      <c r="X8" s="121"/>
    </row>
    <row r="9" spans="1:25" s="149" customFormat="1" ht="30" customHeight="1">
      <c r="A9" s="433" t="s">
        <v>72</v>
      </c>
      <c r="B9" s="434"/>
      <c r="C9" s="434"/>
      <c r="D9" s="434"/>
      <c r="E9" s="434"/>
      <c r="F9" s="148" t="s">
        <v>8</v>
      </c>
      <c r="Y9" s="150"/>
    </row>
    <row r="10" spans="1:25" s="151" customFormat="1" ht="45" customHeight="1">
      <c r="A10" s="421" t="s">
        <v>73</v>
      </c>
      <c r="B10" s="435"/>
      <c r="C10" s="435"/>
      <c r="D10" s="435"/>
      <c r="E10" s="435"/>
      <c r="F10" s="148" t="s">
        <v>8</v>
      </c>
    </row>
    <row r="11" spans="1:25" s="186" customFormat="1" ht="39.950000000000003" customHeight="1">
      <c r="A11" s="426" t="s">
        <v>74</v>
      </c>
      <c r="B11" s="426"/>
      <c r="C11" s="426"/>
      <c r="D11" s="426"/>
      <c r="E11" s="426"/>
      <c r="F11" s="185" t="s">
        <v>8</v>
      </c>
      <c r="Y11" s="187"/>
    </row>
    <row r="12" spans="1:25" s="186" customFormat="1" ht="20.100000000000001" customHeight="1">
      <c r="A12" s="428" t="s">
        <v>503</v>
      </c>
      <c r="B12" s="428"/>
      <c r="C12" s="428"/>
      <c r="D12" s="428"/>
      <c r="E12" s="428"/>
      <c r="F12" s="185" t="s">
        <v>8</v>
      </c>
      <c r="Y12" s="187"/>
    </row>
    <row r="13" spans="1:25" s="149" customFormat="1" ht="30" customHeight="1">
      <c r="A13" s="429" t="s">
        <v>75</v>
      </c>
      <c r="B13" s="430"/>
      <c r="C13" s="430"/>
      <c r="D13" s="194" t="s">
        <v>77</v>
      </c>
      <c r="E13" s="195" t="s">
        <v>76</v>
      </c>
      <c r="F13" s="148" t="s">
        <v>8</v>
      </c>
      <c r="Y13" s="150"/>
    </row>
    <row r="14" spans="1:25" s="190" customFormat="1" ht="18" customHeight="1">
      <c r="A14" s="431" t="s">
        <v>78</v>
      </c>
      <c r="B14" s="431"/>
      <c r="C14" s="431"/>
      <c r="D14" s="191">
        <v>45</v>
      </c>
      <c r="E14" s="193">
        <v>0.93</v>
      </c>
      <c r="F14" s="143" t="s">
        <v>8</v>
      </c>
    </row>
    <row r="15" spans="1:25" s="149" customFormat="1" ht="14.1" customHeight="1">
      <c r="A15" s="420" t="s">
        <v>79</v>
      </c>
      <c r="B15" s="420"/>
      <c r="C15" s="420"/>
      <c r="D15" s="192">
        <v>30</v>
      </c>
      <c r="E15" s="193">
        <v>0.63</v>
      </c>
      <c r="F15" s="148" t="s">
        <v>8</v>
      </c>
      <c r="Y15" s="150"/>
    </row>
    <row r="16" spans="1:25" s="38" customFormat="1" ht="14.1" customHeight="1">
      <c r="A16" s="420" t="s">
        <v>83</v>
      </c>
      <c r="B16" s="420"/>
      <c r="C16" s="420"/>
      <c r="D16" s="192">
        <v>33</v>
      </c>
      <c r="E16" s="193">
        <v>0.69</v>
      </c>
      <c r="F16" s="148" t="s">
        <v>8</v>
      </c>
      <c r="Y16" s="126"/>
    </row>
    <row r="17" spans="1:25" s="149" customFormat="1" ht="14.1" customHeight="1">
      <c r="A17" s="420" t="s">
        <v>80</v>
      </c>
      <c r="B17" s="420"/>
      <c r="C17" s="420"/>
      <c r="D17" s="192">
        <v>46</v>
      </c>
      <c r="E17" s="193">
        <v>0.96</v>
      </c>
      <c r="F17" s="148" t="s">
        <v>8</v>
      </c>
      <c r="Y17" s="150"/>
    </row>
    <row r="18" spans="1:25" s="38" customFormat="1" ht="14.1" customHeight="1">
      <c r="A18" s="420" t="s">
        <v>81</v>
      </c>
      <c r="B18" s="420"/>
      <c r="C18" s="420"/>
      <c r="D18" s="192">
        <v>5</v>
      </c>
      <c r="E18" s="193">
        <v>0.21</v>
      </c>
      <c r="F18" s="148" t="s">
        <v>8</v>
      </c>
      <c r="Y18" s="126"/>
    </row>
    <row r="19" spans="1:25" s="38" customFormat="1" ht="14.1" customHeight="1">
      <c r="A19" s="420" t="s">
        <v>82</v>
      </c>
      <c r="B19" s="420"/>
      <c r="C19" s="420"/>
      <c r="D19" s="192">
        <v>19</v>
      </c>
      <c r="E19" s="193">
        <v>0.32</v>
      </c>
      <c r="F19" s="148" t="s">
        <v>8</v>
      </c>
      <c r="Y19" s="126"/>
    </row>
    <row r="20" spans="1:25" s="149" customFormat="1" ht="14.1" customHeight="1">
      <c r="A20" s="420" t="s">
        <v>84</v>
      </c>
      <c r="B20" s="420"/>
      <c r="C20" s="420"/>
      <c r="D20" s="192">
        <v>14</v>
      </c>
      <c r="E20" s="193">
        <v>0.4</v>
      </c>
      <c r="F20" s="148" t="s">
        <v>8</v>
      </c>
      <c r="Y20" s="150"/>
    </row>
    <row r="21" spans="1:25" s="38" customFormat="1" ht="14.1" customHeight="1">
      <c r="A21" s="420" t="s">
        <v>85</v>
      </c>
      <c r="B21" s="420"/>
      <c r="C21" s="420"/>
      <c r="D21" s="192">
        <v>47</v>
      </c>
      <c r="E21" s="193">
        <v>0.97</v>
      </c>
      <c r="F21" s="148" t="s">
        <v>8</v>
      </c>
      <c r="Y21" s="126"/>
    </row>
    <row r="22" spans="1:25" s="188" customFormat="1" ht="42" customHeight="1">
      <c r="A22" s="424" t="s">
        <v>87</v>
      </c>
      <c r="B22" s="425"/>
      <c r="C22" s="425"/>
      <c r="D22" s="425"/>
      <c r="E22" s="425"/>
      <c r="F22" s="143" t="s">
        <v>8</v>
      </c>
      <c r="Y22" s="126"/>
    </row>
    <row r="23" spans="1:25" s="149" customFormat="1" ht="21.95" customHeight="1">
      <c r="A23" s="423" t="s">
        <v>88</v>
      </c>
      <c r="B23" s="423"/>
      <c r="C23" s="423"/>
      <c r="D23" s="423"/>
      <c r="E23" s="423"/>
      <c r="F23" s="148" t="s">
        <v>8</v>
      </c>
      <c r="Y23" s="150"/>
    </row>
    <row r="24" spans="1:25" s="152" customFormat="1" ht="105" customHeight="1">
      <c r="A24" s="426" t="s">
        <v>89</v>
      </c>
      <c r="B24" s="427"/>
      <c r="C24" s="427"/>
      <c r="D24" s="427"/>
      <c r="E24" s="427"/>
      <c r="F24" s="196" t="s">
        <v>8</v>
      </c>
      <c r="Y24" s="153"/>
    </row>
    <row r="25" spans="1:25" s="183" customFormat="1" ht="30" customHeight="1">
      <c r="A25" s="421" t="s">
        <v>90</v>
      </c>
      <c r="B25" s="421"/>
      <c r="C25" s="421"/>
      <c r="D25" s="421"/>
      <c r="E25" s="421"/>
      <c r="F25" s="182" t="s">
        <v>8</v>
      </c>
      <c r="Y25" s="184"/>
    </row>
    <row r="26" spans="1:25" s="149" customFormat="1" ht="26.1" customHeight="1">
      <c r="A26" s="422" t="s">
        <v>502</v>
      </c>
      <c r="B26" s="423"/>
      <c r="C26" s="423"/>
      <c r="D26" s="423"/>
      <c r="E26" s="423"/>
      <c r="F26" s="148" t="s">
        <v>8</v>
      </c>
      <c r="Y26" s="150"/>
    </row>
    <row r="27" spans="1:25" s="38" customFormat="1" ht="38.1" customHeight="1">
      <c r="A27" s="445" t="s">
        <v>91</v>
      </c>
      <c r="B27" s="446"/>
      <c r="C27" s="194" t="s">
        <v>92</v>
      </c>
      <c r="D27" s="447" t="s">
        <v>93</v>
      </c>
      <c r="E27" s="448"/>
      <c r="F27" s="148" t="s">
        <v>8</v>
      </c>
      <c r="Y27" s="126"/>
    </row>
    <row r="28" spans="1:25" s="38" customFormat="1" ht="18" customHeight="1">
      <c r="A28" s="449" t="s">
        <v>94</v>
      </c>
      <c r="B28" s="449"/>
      <c r="C28" s="191">
        <v>1.22</v>
      </c>
      <c r="D28" s="450">
        <v>25.4</v>
      </c>
      <c r="E28" s="450"/>
      <c r="F28" s="148" t="s">
        <v>8</v>
      </c>
      <c r="Y28" s="126"/>
    </row>
    <row r="29" spans="1:25" s="38" customFormat="1" ht="14.1" customHeight="1">
      <c r="A29" s="441" t="s">
        <v>95</v>
      </c>
      <c r="B29" s="441"/>
      <c r="C29" s="399">
        <v>0.27</v>
      </c>
      <c r="D29" s="442">
        <v>5.7</v>
      </c>
      <c r="E29" s="442"/>
      <c r="F29" s="148" t="s">
        <v>8</v>
      </c>
      <c r="Y29" s="126"/>
    </row>
    <row r="30" spans="1:25" s="38" customFormat="1" ht="14.1" customHeight="1">
      <c r="A30" s="441" t="s">
        <v>98</v>
      </c>
      <c r="B30" s="441"/>
      <c r="C30" s="192">
        <v>0.19</v>
      </c>
      <c r="D30" s="442">
        <v>3.9</v>
      </c>
      <c r="E30" s="442"/>
      <c r="F30" s="148" t="s">
        <v>8</v>
      </c>
      <c r="Y30" s="126"/>
    </row>
    <row r="31" spans="1:25" s="38" customFormat="1" ht="14.1" customHeight="1">
      <c r="A31" s="441" t="s">
        <v>96</v>
      </c>
      <c r="B31" s="441"/>
      <c r="C31" s="192">
        <v>2.58</v>
      </c>
      <c r="D31" s="442">
        <v>53.6</v>
      </c>
      <c r="E31" s="442"/>
      <c r="F31" s="148" t="s">
        <v>8</v>
      </c>
      <c r="Y31" s="126"/>
    </row>
    <row r="32" spans="1:25" s="38" customFormat="1" ht="14.1" customHeight="1">
      <c r="A32" s="441" t="s">
        <v>97</v>
      </c>
      <c r="B32" s="441"/>
      <c r="C32" s="192">
        <v>0.06</v>
      </c>
      <c r="D32" s="442">
        <v>1.2</v>
      </c>
      <c r="E32" s="442"/>
      <c r="F32" s="148" t="s">
        <v>8</v>
      </c>
      <c r="Y32" s="126"/>
    </row>
    <row r="33" spans="1:25" s="149" customFormat="1" ht="14.1" customHeight="1">
      <c r="A33" s="441" t="s">
        <v>99</v>
      </c>
      <c r="B33" s="441"/>
      <c r="C33" s="192">
        <v>0.49</v>
      </c>
      <c r="D33" s="442">
        <v>10.199999999999999</v>
      </c>
      <c r="E33" s="442"/>
      <c r="F33" s="148" t="s">
        <v>8</v>
      </c>
      <c r="Y33" s="150"/>
    </row>
    <row r="34" spans="1:25" s="149" customFormat="1" ht="18" customHeight="1">
      <c r="A34" s="444" t="s">
        <v>100</v>
      </c>
      <c r="B34" s="444"/>
      <c r="C34" s="197">
        <v>4.8099999999999996</v>
      </c>
      <c r="D34" s="443">
        <v>100</v>
      </c>
      <c r="E34" s="443"/>
      <c r="F34" s="148" t="s">
        <v>8</v>
      </c>
      <c r="Y34" s="150"/>
    </row>
    <row r="35" spans="1:25" s="190" customFormat="1" ht="35.1" customHeight="1">
      <c r="A35" s="440" t="s">
        <v>151</v>
      </c>
      <c r="B35" s="440"/>
      <c r="C35" s="440"/>
      <c r="D35" s="440"/>
      <c r="E35" s="440"/>
      <c r="F35" s="143" t="s">
        <v>8</v>
      </c>
    </row>
    <row r="36" spans="1:25" s="152" customFormat="1" ht="95.1" customHeight="1">
      <c r="A36" s="415" t="s">
        <v>152</v>
      </c>
      <c r="B36" s="415"/>
      <c r="C36" s="415"/>
      <c r="D36" s="415"/>
      <c r="E36" s="415"/>
      <c r="F36" s="148" t="s">
        <v>8</v>
      </c>
      <c r="Y36" s="153"/>
    </row>
    <row r="37" spans="1:25" s="188" customFormat="1" ht="20.100000000000001" customHeight="1">
      <c r="A37" s="418" t="s">
        <v>101</v>
      </c>
      <c r="B37" s="418"/>
      <c r="C37" s="418"/>
      <c r="D37" s="418"/>
      <c r="E37" s="418"/>
      <c r="F37" s="143" t="s">
        <v>8</v>
      </c>
      <c r="Y37" s="126"/>
    </row>
    <row r="38" spans="1:25" s="188" customFormat="1" ht="20.100000000000001" customHeight="1">
      <c r="A38" s="419" t="s">
        <v>102</v>
      </c>
      <c r="B38" s="419"/>
      <c r="C38" s="419"/>
      <c r="D38" s="419"/>
      <c r="E38" s="419"/>
      <c r="F38" s="143" t="s">
        <v>8</v>
      </c>
      <c r="Y38" s="126"/>
    </row>
    <row r="39" spans="1:25" s="149" customFormat="1" ht="45" customHeight="1">
      <c r="A39" s="415" t="s">
        <v>103</v>
      </c>
      <c r="B39" s="416"/>
      <c r="C39" s="416"/>
      <c r="D39" s="416"/>
      <c r="E39" s="416"/>
      <c r="F39" s="148" t="s">
        <v>8</v>
      </c>
      <c r="Y39" s="150"/>
    </row>
    <row r="40" spans="1:25" s="183" customFormat="1" ht="30" customHeight="1">
      <c r="A40" s="415" t="s">
        <v>104</v>
      </c>
      <c r="B40" s="415"/>
      <c r="C40" s="415"/>
      <c r="D40" s="415"/>
      <c r="E40" s="415"/>
      <c r="F40" s="182" t="s">
        <v>8</v>
      </c>
      <c r="Y40" s="184"/>
    </row>
    <row r="41" spans="1:25" s="188" customFormat="1" ht="20.100000000000001" customHeight="1">
      <c r="A41" s="440" t="s">
        <v>96</v>
      </c>
      <c r="B41" s="419"/>
      <c r="C41" s="419"/>
      <c r="D41" s="419"/>
      <c r="E41" s="419"/>
      <c r="F41" s="143" t="s">
        <v>8</v>
      </c>
      <c r="Y41" s="126"/>
    </row>
    <row r="42" spans="1:25" s="198" customFormat="1" ht="120" customHeight="1">
      <c r="A42" s="438" t="s">
        <v>105</v>
      </c>
      <c r="B42" s="438"/>
      <c r="C42" s="438"/>
      <c r="D42" s="438"/>
      <c r="E42" s="438"/>
      <c r="F42" s="170" t="s">
        <v>8</v>
      </c>
      <c r="G42" s="200"/>
      <c r="Y42" s="199"/>
    </row>
    <row r="43" spans="1:25" s="203" customFormat="1" ht="39.950000000000003" customHeight="1">
      <c r="A43" s="439" t="s">
        <v>153</v>
      </c>
      <c r="B43" s="439"/>
      <c r="C43" s="439"/>
      <c r="D43" s="439"/>
      <c r="E43" s="439"/>
      <c r="F43" s="206" t="s">
        <v>8</v>
      </c>
    </row>
    <row r="44" spans="1:25" s="38" customFormat="1" ht="30" customHeight="1">
      <c r="A44" s="452" t="s">
        <v>504</v>
      </c>
      <c r="B44" s="453"/>
      <c r="C44" s="453"/>
      <c r="D44" s="453"/>
      <c r="E44" s="453"/>
      <c r="F44" s="148" t="s">
        <v>8</v>
      </c>
      <c r="Y44" s="126"/>
    </row>
    <row r="45" spans="1:25" s="149" customFormat="1" ht="30" customHeight="1">
      <c r="A45" s="204" t="s">
        <v>106</v>
      </c>
      <c r="B45" s="194" t="s">
        <v>110</v>
      </c>
      <c r="C45" s="194" t="s">
        <v>107</v>
      </c>
      <c r="D45" s="194" t="s">
        <v>109</v>
      </c>
      <c r="E45" s="195" t="s">
        <v>108</v>
      </c>
      <c r="F45" s="148" t="s">
        <v>8</v>
      </c>
      <c r="Y45" s="150"/>
    </row>
    <row r="46" spans="1:25" s="113" customFormat="1" ht="18" customHeight="1">
      <c r="A46" s="205" t="s">
        <v>111</v>
      </c>
      <c r="B46" s="210">
        <v>16</v>
      </c>
      <c r="C46" s="209" t="s">
        <v>124</v>
      </c>
      <c r="D46" s="211" t="s">
        <v>117</v>
      </c>
      <c r="E46" s="213">
        <v>2.5</v>
      </c>
      <c r="F46" s="148" t="s">
        <v>8</v>
      </c>
      <c r="Y46" s="115"/>
    </row>
    <row r="47" spans="1:25" s="113" customFormat="1" ht="14.1" customHeight="1">
      <c r="A47" s="205" t="s">
        <v>112</v>
      </c>
      <c r="B47" s="210">
        <v>31</v>
      </c>
      <c r="C47" s="209" t="s">
        <v>125</v>
      </c>
      <c r="D47" s="209" t="s">
        <v>118</v>
      </c>
      <c r="E47" s="213">
        <v>25.5</v>
      </c>
      <c r="F47" s="148" t="s">
        <v>8</v>
      </c>
      <c r="Y47" s="115"/>
    </row>
    <row r="48" spans="1:25" s="154" customFormat="1" ht="14.1" customHeight="1">
      <c r="A48" s="205" t="s">
        <v>113</v>
      </c>
      <c r="B48" s="210">
        <v>22</v>
      </c>
      <c r="C48" s="209" t="s">
        <v>126</v>
      </c>
      <c r="D48" s="209" t="s">
        <v>119</v>
      </c>
      <c r="E48" s="213">
        <v>48.8</v>
      </c>
      <c r="F48" s="148" t="s">
        <v>8</v>
      </c>
      <c r="Y48" s="155"/>
    </row>
    <row r="49" spans="1:25" s="207" customFormat="1" ht="24.95" customHeight="1">
      <c r="A49" s="189" t="s">
        <v>114</v>
      </c>
      <c r="B49" s="210">
        <v>69</v>
      </c>
      <c r="C49" s="209" t="s">
        <v>127</v>
      </c>
      <c r="D49" s="209" t="s">
        <v>120</v>
      </c>
      <c r="E49" s="213">
        <v>76.7</v>
      </c>
      <c r="F49" s="206" t="s">
        <v>8</v>
      </c>
      <c r="Y49" s="208"/>
    </row>
    <row r="50" spans="1:25" s="154" customFormat="1" ht="14.1" customHeight="1">
      <c r="A50" s="454" t="s">
        <v>128</v>
      </c>
      <c r="B50" s="454"/>
      <c r="C50" s="454"/>
      <c r="D50" s="209" t="s">
        <v>121</v>
      </c>
      <c r="E50" s="213">
        <v>14.7</v>
      </c>
      <c r="F50" s="148" t="s">
        <v>8</v>
      </c>
      <c r="Y50" s="155"/>
    </row>
    <row r="51" spans="1:25" s="154" customFormat="1" ht="14.1" customHeight="1">
      <c r="A51" s="455" t="s">
        <v>115</v>
      </c>
      <c r="B51" s="455"/>
      <c r="C51" s="455"/>
      <c r="D51" s="209" t="s">
        <v>122</v>
      </c>
      <c r="E51" s="213">
        <v>8.6</v>
      </c>
      <c r="F51" s="148" t="s">
        <v>8</v>
      </c>
      <c r="Y51" s="155"/>
    </row>
    <row r="52" spans="1:25" s="157" customFormat="1" ht="18" customHeight="1">
      <c r="A52" s="451" t="s">
        <v>116</v>
      </c>
      <c r="B52" s="451"/>
      <c r="C52" s="451"/>
      <c r="D52" s="212" t="s">
        <v>123</v>
      </c>
      <c r="E52" s="214">
        <v>100</v>
      </c>
      <c r="F52" s="148" t="s">
        <v>8</v>
      </c>
      <c r="Y52" s="156"/>
    </row>
    <row r="53" spans="1:25" s="201" customFormat="1" ht="60" customHeight="1">
      <c r="A53" s="440" t="s">
        <v>129</v>
      </c>
      <c r="B53" s="440"/>
      <c r="C53" s="440"/>
      <c r="D53" s="440"/>
      <c r="E53" s="440"/>
      <c r="F53" s="148" t="s">
        <v>8</v>
      </c>
      <c r="Y53" s="202"/>
    </row>
    <row r="54" spans="1:25" s="215" customFormat="1" ht="20.100000000000001" customHeight="1">
      <c r="A54" s="419" t="s">
        <v>130</v>
      </c>
      <c r="B54" s="419"/>
      <c r="C54" s="419"/>
      <c r="D54" s="419"/>
      <c r="E54" s="419"/>
      <c r="F54" s="148" t="s">
        <v>8</v>
      </c>
      <c r="Y54" s="199"/>
    </row>
    <row r="55" spans="1:25" s="216" customFormat="1" ht="69.95" customHeight="1">
      <c r="A55" s="415" t="s">
        <v>131</v>
      </c>
      <c r="B55" s="415"/>
      <c r="C55" s="415"/>
      <c r="D55" s="415"/>
      <c r="E55" s="415"/>
      <c r="F55" s="148" t="s">
        <v>8</v>
      </c>
      <c r="Y55" s="217"/>
    </row>
    <row r="56" spans="1:25" s="216" customFormat="1" ht="45" customHeight="1">
      <c r="A56" s="415" t="s">
        <v>132</v>
      </c>
      <c r="B56" s="415"/>
      <c r="C56" s="415"/>
      <c r="D56" s="415"/>
      <c r="E56" s="415"/>
      <c r="F56" s="148" t="s">
        <v>8</v>
      </c>
      <c r="Y56" s="217"/>
    </row>
    <row r="57" spans="1:25" s="157" customFormat="1" ht="20.100000000000001" customHeight="1">
      <c r="A57" s="419" t="s">
        <v>99</v>
      </c>
      <c r="B57" s="419"/>
      <c r="C57" s="419"/>
      <c r="D57" s="419"/>
      <c r="E57" s="419"/>
      <c r="F57" s="148" t="s">
        <v>8</v>
      </c>
      <c r="Y57" s="156"/>
    </row>
    <row r="58" spans="1:25" s="218" customFormat="1" ht="95.1" customHeight="1">
      <c r="A58" s="415" t="s">
        <v>133</v>
      </c>
      <c r="B58" s="415"/>
      <c r="C58" s="415"/>
      <c r="D58" s="415"/>
      <c r="E58" s="415"/>
      <c r="F58" s="148" t="s">
        <v>8</v>
      </c>
    </row>
    <row r="59" spans="1:25" s="219" customFormat="1" ht="20.100000000000001" customHeight="1">
      <c r="A59" s="416" t="s">
        <v>134</v>
      </c>
      <c r="B59" s="416"/>
      <c r="C59" s="416"/>
      <c r="D59" s="416"/>
      <c r="E59" s="416"/>
      <c r="F59" s="148" t="s">
        <v>8</v>
      </c>
    </row>
    <row r="60" spans="1:25" s="220" customFormat="1" ht="20.100000000000001" customHeight="1">
      <c r="A60" s="418" t="s">
        <v>135</v>
      </c>
      <c r="B60" s="418"/>
      <c r="C60" s="418"/>
      <c r="D60" s="418"/>
      <c r="E60" s="418"/>
      <c r="F60" s="148" t="s">
        <v>8</v>
      </c>
      <c r="Y60" s="221"/>
    </row>
    <row r="61" spans="1:25" s="157" customFormat="1" ht="20.100000000000001" customHeight="1">
      <c r="A61" s="419" t="s">
        <v>102</v>
      </c>
      <c r="B61" s="419"/>
      <c r="C61" s="419"/>
      <c r="D61" s="419"/>
      <c r="E61" s="419"/>
      <c r="F61" s="148" t="s">
        <v>8</v>
      </c>
      <c r="Y61" s="156"/>
    </row>
    <row r="62" spans="1:25" s="207" customFormat="1" ht="69.95" customHeight="1">
      <c r="A62" s="415" t="s">
        <v>136</v>
      </c>
      <c r="B62" s="415"/>
      <c r="C62" s="415"/>
      <c r="D62" s="415"/>
      <c r="E62" s="415"/>
      <c r="F62" s="148" t="s">
        <v>8</v>
      </c>
      <c r="Y62" s="208"/>
    </row>
    <row r="63" spans="1:25" s="216" customFormat="1" ht="45" customHeight="1">
      <c r="A63" s="415" t="s">
        <v>137</v>
      </c>
      <c r="B63" s="415"/>
      <c r="C63" s="415"/>
      <c r="D63" s="415"/>
      <c r="E63" s="415"/>
      <c r="F63" s="148" t="s">
        <v>8</v>
      </c>
      <c r="Y63" s="217"/>
    </row>
    <row r="64" spans="1:25" ht="20.100000000000001" customHeight="1">
      <c r="A64" s="419" t="s">
        <v>138</v>
      </c>
      <c r="B64" s="419"/>
      <c r="C64" s="419"/>
      <c r="D64" s="419"/>
      <c r="E64" s="419"/>
      <c r="F64" s="148" t="s">
        <v>8</v>
      </c>
    </row>
    <row r="65" spans="1:25" s="113" customFormat="1" ht="54.95" customHeight="1">
      <c r="A65" s="415" t="s">
        <v>139</v>
      </c>
      <c r="B65" s="415"/>
      <c r="C65" s="415"/>
      <c r="D65" s="415"/>
      <c r="E65" s="415"/>
      <c r="F65" s="148" t="s">
        <v>8</v>
      </c>
      <c r="Y65" s="115"/>
    </row>
    <row r="66" spans="1:25" s="222" customFormat="1" ht="84.95" customHeight="1">
      <c r="A66" s="415" t="s">
        <v>140</v>
      </c>
      <c r="B66" s="415"/>
      <c r="C66" s="415"/>
      <c r="D66" s="415"/>
      <c r="E66" s="415"/>
      <c r="F66" s="148" t="s">
        <v>8</v>
      </c>
      <c r="Y66" s="223"/>
    </row>
    <row r="67" spans="1:25" s="113" customFormat="1" ht="60" customHeight="1">
      <c r="A67" s="415" t="s">
        <v>141</v>
      </c>
      <c r="B67" s="416"/>
      <c r="C67" s="416"/>
      <c r="D67" s="416"/>
      <c r="E67" s="416"/>
      <c r="F67" s="148" t="s">
        <v>8</v>
      </c>
      <c r="Y67" s="115"/>
    </row>
    <row r="68" spans="1:25" s="113" customFormat="1" ht="50.1" customHeight="1">
      <c r="A68" s="415" t="s">
        <v>142</v>
      </c>
      <c r="B68" s="415"/>
      <c r="C68" s="415"/>
      <c r="D68" s="415"/>
      <c r="E68" s="415"/>
      <c r="F68" s="148" t="s">
        <v>8</v>
      </c>
      <c r="Y68" s="115"/>
    </row>
    <row r="69" spans="1:25" s="222" customFormat="1" ht="60" customHeight="1">
      <c r="A69" s="415" t="s">
        <v>143</v>
      </c>
      <c r="B69" s="415"/>
      <c r="C69" s="415"/>
      <c r="D69" s="415"/>
      <c r="E69" s="415"/>
      <c r="F69" s="148" t="s">
        <v>8</v>
      </c>
      <c r="Y69" s="223"/>
    </row>
    <row r="70" spans="1:25" ht="50.1" customHeight="1">
      <c r="A70" s="415" t="s">
        <v>144</v>
      </c>
      <c r="B70" s="415"/>
      <c r="C70" s="415"/>
      <c r="D70" s="415"/>
      <c r="E70" s="415"/>
      <c r="F70" s="148" t="s">
        <v>8</v>
      </c>
    </row>
    <row r="71" spans="1:25" s="224" customFormat="1" ht="20.100000000000001" customHeight="1">
      <c r="A71" s="418" t="s">
        <v>43</v>
      </c>
      <c r="B71" s="418"/>
      <c r="C71" s="418"/>
      <c r="D71" s="418"/>
      <c r="E71" s="418"/>
      <c r="F71" s="148" t="s">
        <v>8</v>
      </c>
      <c r="Y71" s="225"/>
    </row>
    <row r="72" spans="1:25" s="222" customFormat="1" ht="75" customHeight="1">
      <c r="A72" s="415" t="s">
        <v>145</v>
      </c>
      <c r="B72" s="415"/>
      <c r="C72" s="415"/>
      <c r="D72" s="415"/>
      <c r="E72" s="415"/>
      <c r="F72" s="148" t="s">
        <v>8</v>
      </c>
      <c r="Y72" s="223"/>
    </row>
    <row r="73" spans="1:25" ht="50.1" customHeight="1">
      <c r="A73" s="415" t="s">
        <v>146</v>
      </c>
      <c r="B73" s="415"/>
      <c r="C73" s="415"/>
      <c r="D73" s="415"/>
      <c r="E73" s="415"/>
      <c r="F73" s="148" t="s">
        <v>8</v>
      </c>
    </row>
    <row r="74" spans="1:25" ht="35.1" customHeight="1">
      <c r="A74" s="415" t="s">
        <v>147</v>
      </c>
      <c r="B74" s="415"/>
      <c r="C74" s="415"/>
      <c r="D74" s="415"/>
      <c r="E74" s="415"/>
      <c r="F74" s="148" t="s">
        <v>8</v>
      </c>
    </row>
    <row r="75" spans="1:25" ht="60" customHeight="1">
      <c r="A75" s="415" t="s">
        <v>148</v>
      </c>
      <c r="B75" s="415"/>
      <c r="C75" s="415"/>
      <c r="D75" s="415"/>
      <c r="E75" s="415"/>
      <c r="F75" s="148" t="s">
        <v>8</v>
      </c>
    </row>
    <row r="76" spans="1:25" s="113" customFormat="1" ht="35.1" customHeight="1">
      <c r="A76" s="415" t="s">
        <v>149</v>
      </c>
      <c r="B76" s="416"/>
      <c r="C76" s="416"/>
      <c r="D76" s="416"/>
      <c r="E76" s="416"/>
      <c r="F76" s="148" t="s">
        <v>8</v>
      </c>
      <c r="Y76" s="115"/>
    </row>
    <row r="77" spans="1:25" s="222" customFormat="1" ht="35.1" customHeight="1">
      <c r="A77" s="415" t="s">
        <v>150</v>
      </c>
      <c r="B77" s="415"/>
      <c r="C77" s="415"/>
      <c r="D77" s="415"/>
      <c r="E77" s="415"/>
      <c r="F77" s="148" t="s">
        <v>8</v>
      </c>
      <c r="Y77" s="223"/>
    </row>
    <row r="78" spans="1:25" ht="13.5" customHeight="1">
      <c r="A78" s="417" t="s">
        <v>7</v>
      </c>
      <c r="B78" s="417"/>
      <c r="C78" s="417"/>
      <c r="D78" s="417"/>
      <c r="E78" s="417"/>
      <c r="F78" s="226" t="s">
        <v>9</v>
      </c>
    </row>
    <row r="79" spans="1:25" ht="13.5" customHeight="1">
      <c r="A79" s="119"/>
      <c r="B79" s="198"/>
      <c r="F79" s="38"/>
    </row>
    <row r="80" spans="1:25" ht="13.5" customHeight="1">
      <c r="A80" s="119"/>
      <c r="B80" s="198"/>
      <c r="F80" s="38"/>
    </row>
    <row r="81" spans="1:6" ht="13.5" customHeight="1">
      <c r="A81" s="119"/>
      <c r="B81" s="198"/>
      <c r="F81" s="38"/>
    </row>
    <row r="82" spans="1:6" ht="13.5" customHeight="1">
      <c r="A82" s="119"/>
      <c r="B82" s="198"/>
      <c r="F82" s="38"/>
    </row>
    <row r="83" spans="1:6" ht="13.5" customHeight="1">
      <c r="A83" s="119"/>
      <c r="B83" s="198"/>
      <c r="F83" s="38"/>
    </row>
    <row r="84" spans="1:6" ht="13.5" customHeight="1">
      <c r="A84" s="119"/>
      <c r="B84" s="198"/>
    </row>
    <row r="85" spans="1:6" ht="13.5" customHeight="1">
      <c r="A85" s="119"/>
      <c r="B85" s="198"/>
    </row>
    <row r="86" spans="1:6" ht="13.5" customHeight="1">
      <c r="A86" s="119"/>
      <c r="B86" s="198"/>
    </row>
    <row r="87" spans="1:6" ht="13.5" customHeight="1">
      <c r="A87" s="119"/>
      <c r="B87" s="198"/>
    </row>
    <row r="88" spans="1:6" ht="13.5" customHeight="1">
      <c r="A88" s="119"/>
      <c r="B88" s="198"/>
    </row>
    <row r="89" spans="1:6" ht="13.5" customHeight="1">
      <c r="A89" s="119"/>
      <c r="B89" s="198"/>
    </row>
    <row r="90" spans="1:6" ht="13.5" customHeight="1">
      <c r="A90" s="119"/>
      <c r="B90" s="198"/>
    </row>
    <row r="91" spans="1:6" ht="13.5" customHeight="1">
      <c r="A91" s="119"/>
      <c r="B91" s="198"/>
    </row>
    <row r="92" spans="1:6" ht="13.5" customHeight="1">
      <c r="A92" s="119"/>
      <c r="B92" s="198"/>
    </row>
    <row r="93" spans="1:6" ht="13.5" customHeight="1">
      <c r="A93" s="119"/>
      <c r="B93" s="198"/>
    </row>
    <row r="94" spans="1:6" ht="13.5" customHeight="1">
      <c r="A94" s="119"/>
      <c r="B94" s="38"/>
    </row>
    <row r="95" spans="1:6" ht="13.5" customHeight="1">
      <c r="A95" s="119"/>
      <c r="B95" s="38"/>
    </row>
    <row r="96" spans="1:6" ht="13.5" customHeight="1">
      <c r="A96" s="119"/>
      <c r="B96" s="38"/>
    </row>
    <row r="97" spans="1:25" ht="13.5" customHeight="1">
      <c r="A97" s="119"/>
      <c r="B97" s="38"/>
    </row>
    <row r="98" spans="1:25" s="90" customFormat="1" ht="13.5" customHeight="1">
      <c r="A98" s="119"/>
      <c r="B98" s="38"/>
      <c r="F98" s="37"/>
      <c r="G98" s="37"/>
      <c r="H98" s="37"/>
      <c r="I98" s="37"/>
      <c r="J98" s="37"/>
      <c r="K98" s="37"/>
      <c r="L98" s="37"/>
      <c r="M98" s="37"/>
      <c r="N98" s="37"/>
      <c r="O98" s="37"/>
      <c r="P98" s="37"/>
      <c r="Q98" s="37"/>
      <c r="R98" s="37"/>
      <c r="S98" s="37"/>
      <c r="T98" s="37"/>
      <c r="U98" s="37"/>
      <c r="V98" s="37"/>
      <c r="W98" s="37"/>
      <c r="X98" s="37"/>
      <c r="Y98" s="6"/>
    </row>
    <row r="99" spans="1:25" s="90" customFormat="1" ht="13.5" customHeight="1">
      <c r="A99" s="119"/>
      <c r="B99" s="38"/>
      <c r="F99" s="37"/>
      <c r="G99" s="37"/>
      <c r="H99" s="37"/>
      <c r="I99" s="37"/>
      <c r="J99" s="37"/>
      <c r="K99" s="37"/>
      <c r="L99" s="37"/>
      <c r="M99" s="37"/>
      <c r="N99" s="37"/>
      <c r="O99" s="37"/>
      <c r="P99" s="37"/>
      <c r="Q99" s="37"/>
      <c r="R99" s="37"/>
      <c r="S99" s="37"/>
      <c r="T99" s="37"/>
      <c r="U99" s="37"/>
      <c r="V99" s="37"/>
      <c r="W99" s="37"/>
      <c r="X99" s="37"/>
      <c r="Y99" s="6"/>
    </row>
    <row r="100" spans="1:25" s="90" customFormat="1" ht="13.5" customHeight="1">
      <c r="A100" s="119"/>
      <c r="B100" s="38"/>
      <c r="F100" s="37"/>
      <c r="G100" s="37"/>
      <c r="H100" s="37"/>
      <c r="I100" s="37"/>
      <c r="J100" s="37"/>
      <c r="K100" s="37"/>
      <c r="L100" s="37"/>
      <c r="M100" s="37"/>
      <c r="N100" s="37"/>
      <c r="O100" s="37"/>
      <c r="P100" s="37"/>
      <c r="Q100" s="37"/>
      <c r="R100" s="37"/>
      <c r="S100" s="37"/>
      <c r="T100" s="37"/>
      <c r="U100" s="37"/>
      <c r="V100" s="37"/>
      <c r="W100" s="37"/>
      <c r="X100" s="37"/>
      <c r="Y100" s="6"/>
    </row>
    <row r="101" spans="1:25" s="90" customFormat="1" ht="13.5" customHeight="1">
      <c r="A101" s="119"/>
      <c r="B101" s="38"/>
      <c r="F101" s="37"/>
      <c r="G101" s="37"/>
      <c r="H101" s="37"/>
      <c r="I101" s="37"/>
      <c r="J101" s="37"/>
      <c r="K101" s="37"/>
      <c r="L101" s="37"/>
      <c r="M101" s="37"/>
      <c r="N101" s="37"/>
      <c r="O101" s="37"/>
      <c r="P101" s="37"/>
      <c r="Q101" s="37"/>
      <c r="R101" s="37"/>
      <c r="S101" s="37"/>
      <c r="T101" s="37"/>
      <c r="U101" s="37"/>
      <c r="V101" s="37"/>
      <c r="W101" s="37"/>
      <c r="X101" s="37"/>
      <c r="Y101" s="6"/>
    </row>
    <row r="102" spans="1:25" s="90" customFormat="1" ht="13.5" customHeight="1">
      <c r="A102" s="119"/>
      <c r="B102" s="38"/>
      <c r="F102" s="37"/>
      <c r="G102" s="37"/>
      <c r="H102" s="37"/>
      <c r="I102" s="37"/>
      <c r="J102" s="37"/>
      <c r="K102" s="37"/>
      <c r="L102" s="37"/>
      <c r="M102" s="37"/>
      <c r="N102" s="37"/>
      <c r="O102" s="37"/>
      <c r="P102" s="37"/>
      <c r="Q102" s="37"/>
      <c r="R102" s="37"/>
      <c r="S102" s="37"/>
      <c r="T102" s="37"/>
      <c r="U102" s="37"/>
      <c r="V102" s="37"/>
      <c r="W102" s="37"/>
      <c r="X102" s="37"/>
      <c r="Y102" s="6"/>
    </row>
    <row r="103" spans="1:25" s="90" customFormat="1" ht="13.5" customHeight="1">
      <c r="A103" s="119"/>
      <c r="B103" s="38"/>
      <c r="F103" s="37"/>
      <c r="G103" s="37"/>
      <c r="H103" s="37"/>
      <c r="I103" s="37"/>
      <c r="J103" s="37"/>
      <c r="K103" s="37"/>
      <c r="L103" s="37"/>
      <c r="M103" s="37"/>
      <c r="N103" s="37"/>
      <c r="O103" s="37"/>
      <c r="P103" s="37"/>
      <c r="Q103" s="37"/>
      <c r="R103" s="37"/>
      <c r="S103" s="37"/>
      <c r="T103" s="37"/>
      <c r="U103" s="37"/>
      <c r="V103" s="37"/>
      <c r="W103" s="37"/>
      <c r="X103" s="37"/>
      <c r="Y103" s="6"/>
    </row>
    <row r="104" spans="1:25" s="90" customFormat="1" ht="13.5" customHeight="1">
      <c r="A104" s="119"/>
      <c r="B104" s="38"/>
      <c r="F104" s="37"/>
      <c r="G104" s="37"/>
      <c r="H104" s="37"/>
      <c r="I104" s="37"/>
      <c r="J104" s="37"/>
      <c r="K104" s="37"/>
      <c r="L104" s="37"/>
      <c r="M104" s="37"/>
      <c r="N104" s="37"/>
      <c r="O104" s="37"/>
      <c r="P104" s="37"/>
      <c r="Q104" s="37"/>
      <c r="R104" s="37"/>
      <c r="S104" s="37"/>
      <c r="T104" s="37"/>
      <c r="U104" s="37"/>
      <c r="V104" s="37"/>
      <c r="W104" s="37"/>
      <c r="X104" s="37"/>
      <c r="Y104" s="6"/>
    </row>
    <row r="105" spans="1:25" s="90" customFormat="1" ht="13.5" customHeight="1">
      <c r="A105" s="119"/>
      <c r="B105" s="38"/>
      <c r="F105" s="37"/>
      <c r="G105" s="37"/>
      <c r="H105" s="37"/>
      <c r="I105" s="37"/>
      <c r="J105" s="37"/>
      <c r="K105" s="37"/>
      <c r="L105" s="37"/>
      <c r="M105" s="37"/>
      <c r="N105" s="37"/>
      <c r="O105" s="37"/>
      <c r="P105" s="37"/>
      <c r="Q105" s="37"/>
      <c r="R105" s="37"/>
      <c r="S105" s="37"/>
      <c r="T105" s="37"/>
      <c r="U105" s="37"/>
      <c r="V105" s="37"/>
      <c r="W105" s="37"/>
      <c r="X105" s="37"/>
      <c r="Y105" s="6"/>
    </row>
    <row r="106" spans="1:25" s="90" customFormat="1" ht="13.5" customHeight="1">
      <c r="A106" s="119"/>
      <c r="B106" s="38"/>
      <c r="F106" s="37"/>
      <c r="G106" s="37"/>
      <c r="H106" s="37"/>
      <c r="I106" s="37"/>
      <c r="J106" s="37"/>
      <c r="K106" s="37"/>
      <c r="L106" s="37"/>
      <c r="M106" s="37"/>
      <c r="N106" s="37"/>
      <c r="O106" s="37"/>
      <c r="P106" s="37"/>
      <c r="Q106" s="37"/>
      <c r="R106" s="37"/>
      <c r="S106" s="37"/>
      <c r="T106" s="37"/>
      <c r="U106" s="37"/>
      <c r="V106" s="37"/>
      <c r="W106" s="37"/>
      <c r="X106" s="37"/>
      <c r="Y106" s="6"/>
    </row>
    <row r="107" spans="1:25" s="90" customFormat="1" ht="13.5" customHeight="1">
      <c r="A107" s="119"/>
      <c r="B107" s="38"/>
      <c r="F107" s="37"/>
      <c r="G107" s="37"/>
      <c r="H107" s="37"/>
      <c r="I107" s="37"/>
      <c r="J107" s="37"/>
      <c r="K107" s="37"/>
      <c r="L107" s="37"/>
      <c r="M107" s="37"/>
      <c r="N107" s="37"/>
      <c r="O107" s="37"/>
      <c r="P107" s="37"/>
      <c r="Q107" s="37"/>
      <c r="R107" s="37"/>
      <c r="S107" s="37"/>
      <c r="T107" s="37"/>
      <c r="U107" s="37"/>
      <c r="V107" s="37"/>
      <c r="W107" s="37"/>
      <c r="X107" s="37"/>
      <c r="Y107" s="6"/>
    </row>
    <row r="108" spans="1:25" s="90" customFormat="1" ht="13.5" customHeight="1">
      <c r="A108" s="119"/>
      <c r="B108" s="38"/>
      <c r="F108" s="37"/>
      <c r="G108" s="37"/>
      <c r="H108" s="37"/>
      <c r="I108" s="37"/>
      <c r="J108" s="37"/>
      <c r="K108" s="37"/>
      <c r="L108" s="37"/>
      <c r="M108" s="37"/>
      <c r="N108" s="37"/>
      <c r="O108" s="37"/>
      <c r="P108" s="37"/>
      <c r="Q108" s="37"/>
      <c r="R108" s="37"/>
      <c r="S108" s="37"/>
      <c r="T108" s="37"/>
      <c r="U108" s="37"/>
      <c r="V108" s="37"/>
      <c r="W108" s="37"/>
      <c r="X108" s="37"/>
      <c r="Y108" s="6"/>
    </row>
    <row r="109" spans="1:25" s="90" customFormat="1" ht="13.5" customHeight="1">
      <c r="A109" s="119"/>
      <c r="B109" s="38"/>
      <c r="F109" s="37"/>
      <c r="G109" s="37"/>
      <c r="H109" s="37"/>
      <c r="I109" s="37"/>
      <c r="J109" s="37"/>
      <c r="K109" s="37"/>
      <c r="L109" s="37"/>
      <c r="M109" s="37"/>
      <c r="N109" s="37"/>
      <c r="O109" s="37"/>
      <c r="P109" s="37"/>
      <c r="Q109" s="37"/>
      <c r="R109" s="37"/>
      <c r="S109" s="37"/>
      <c r="T109" s="37"/>
      <c r="U109" s="37"/>
      <c r="V109" s="37"/>
      <c r="W109" s="37"/>
      <c r="X109" s="37"/>
      <c r="Y109" s="6"/>
    </row>
    <row r="110" spans="1:25" s="90" customFormat="1" ht="13.5" customHeight="1">
      <c r="A110" s="119"/>
      <c r="B110" s="38"/>
      <c r="F110" s="37"/>
      <c r="G110" s="37"/>
      <c r="H110" s="37"/>
      <c r="I110" s="37"/>
      <c r="J110" s="37"/>
      <c r="K110" s="37"/>
      <c r="L110" s="37"/>
      <c r="M110" s="37"/>
      <c r="N110" s="37"/>
      <c r="O110" s="37"/>
      <c r="P110" s="37"/>
      <c r="Q110" s="37"/>
      <c r="R110" s="37"/>
      <c r="S110" s="37"/>
      <c r="T110" s="37"/>
      <c r="U110" s="37"/>
      <c r="V110" s="37"/>
      <c r="W110" s="37"/>
      <c r="X110" s="37"/>
      <c r="Y110" s="6"/>
    </row>
    <row r="111" spans="1:25" s="90" customFormat="1" ht="13.5" customHeight="1">
      <c r="A111" s="119"/>
      <c r="B111" s="38"/>
      <c r="F111" s="37"/>
      <c r="G111" s="37"/>
      <c r="H111" s="37"/>
      <c r="I111" s="37"/>
      <c r="J111" s="37"/>
      <c r="K111" s="37"/>
      <c r="L111" s="37"/>
      <c r="M111" s="37"/>
      <c r="N111" s="37"/>
      <c r="O111" s="37"/>
      <c r="P111" s="37"/>
      <c r="Q111" s="37"/>
      <c r="R111" s="37"/>
      <c r="S111" s="37"/>
      <c r="T111" s="37"/>
      <c r="U111" s="37"/>
      <c r="V111" s="37"/>
      <c r="W111" s="37"/>
      <c r="X111" s="37"/>
      <c r="Y111" s="6"/>
    </row>
    <row r="112" spans="1:25" s="90" customFormat="1" ht="13.5" customHeight="1">
      <c r="A112" s="119"/>
      <c r="B112" s="38"/>
      <c r="F112" s="37"/>
      <c r="G112" s="37"/>
      <c r="H112" s="37"/>
      <c r="I112" s="37"/>
      <c r="J112" s="37"/>
      <c r="K112" s="37"/>
      <c r="L112" s="37"/>
      <c r="M112" s="37"/>
      <c r="N112" s="37"/>
      <c r="O112" s="37"/>
      <c r="P112" s="37"/>
      <c r="Q112" s="37"/>
      <c r="R112" s="37"/>
      <c r="S112" s="37"/>
      <c r="T112" s="37"/>
      <c r="U112" s="37"/>
      <c r="V112" s="37"/>
      <c r="W112" s="37"/>
      <c r="X112" s="37"/>
      <c r="Y112" s="6"/>
    </row>
    <row r="113" spans="1:25" s="90" customFormat="1" ht="13.5" customHeight="1">
      <c r="A113" s="119"/>
      <c r="B113" s="38"/>
      <c r="F113" s="37"/>
      <c r="G113" s="37"/>
      <c r="H113" s="37"/>
      <c r="I113" s="37"/>
      <c r="J113" s="37"/>
      <c r="K113" s="37"/>
      <c r="L113" s="37"/>
      <c r="M113" s="37"/>
      <c r="N113" s="37"/>
      <c r="O113" s="37"/>
      <c r="P113" s="37"/>
      <c r="Q113" s="37"/>
      <c r="R113" s="37"/>
      <c r="S113" s="37"/>
      <c r="T113" s="37"/>
      <c r="U113" s="37"/>
      <c r="V113" s="37"/>
      <c r="W113" s="37"/>
      <c r="X113" s="37"/>
      <c r="Y113" s="6"/>
    </row>
    <row r="114" spans="1:25" s="90" customFormat="1" ht="13.5" customHeight="1">
      <c r="A114" s="119"/>
      <c r="B114" s="38"/>
      <c r="F114" s="37"/>
      <c r="G114" s="37"/>
      <c r="H114" s="37"/>
      <c r="I114" s="37"/>
      <c r="J114" s="37"/>
      <c r="K114" s="37"/>
      <c r="L114" s="37"/>
      <c r="M114" s="37"/>
      <c r="N114" s="37"/>
      <c r="O114" s="37"/>
      <c r="P114" s="37"/>
      <c r="Q114" s="37"/>
      <c r="R114" s="37"/>
      <c r="S114" s="37"/>
      <c r="T114" s="37"/>
      <c r="U114" s="37"/>
      <c r="V114" s="37"/>
      <c r="W114" s="37"/>
      <c r="X114" s="37"/>
      <c r="Y114" s="6"/>
    </row>
    <row r="115" spans="1:25" s="90" customFormat="1" ht="13.5" customHeight="1">
      <c r="A115" s="119"/>
      <c r="B115" s="38"/>
      <c r="F115" s="37"/>
      <c r="G115" s="37"/>
      <c r="H115" s="37"/>
      <c r="I115" s="37"/>
      <c r="J115" s="37"/>
      <c r="K115" s="37"/>
      <c r="L115" s="37"/>
      <c r="M115" s="37"/>
      <c r="N115" s="37"/>
      <c r="O115" s="37"/>
      <c r="P115" s="37"/>
      <c r="Q115" s="37"/>
      <c r="R115" s="37"/>
      <c r="S115" s="37"/>
      <c r="T115" s="37"/>
      <c r="U115" s="37"/>
      <c r="V115" s="37"/>
      <c r="W115" s="37"/>
      <c r="X115" s="37"/>
      <c r="Y115" s="6"/>
    </row>
    <row r="116" spans="1:25" s="90" customFormat="1" ht="13.5" customHeight="1">
      <c r="A116" s="119"/>
      <c r="B116" s="38"/>
      <c r="F116" s="37"/>
      <c r="G116" s="37"/>
      <c r="H116" s="37"/>
      <c r="I116" s="37"/>
      <c r="J116" s="37"/>
      <c r="K116" s="37"/>
      <c r="L116" s="37"/>
      <c r="M116" s="37"/>
      <c r="N116" s="37"/>
      <c r="O116" s="37"/>
      <c r="P116" s="37"/>
      <c r="Q116" s="37"/>
      <c r="R116" s="37"/>
      <c r="S116" s="37"/>
      <c r="T116" s="37"/>
      <c r="U116" s="37"/>
      <c r="V116" s="37"/>
      <c r="W116" s="37"/>
      <c r="X116" s="37"/>
      <c r="Y116" s="6"/>
    </row>
    <row r="117" spans="1:25" s="90" customFormat="1" ht="13.5" customHeight="1">
      <c r="A117" s="119"/>
      <c r="B117" s="38"/>
      <c r="F117" s="37"/>
      <c r="G117" s="37"/>
      <c r="H117" s="37"/>
      <c r="I117" s="37"/>
      <c r="J117" s="37"/>
      <c r="K117" s="37"/>
      <c r="L117" s="37"/>
      <c r="M117" s="37"/>
      <c r="N117" s="37"/>
      <c r="O117" s="37"/>
      <c r="P117" s="37"/>
      <c r="Q117" s="37"/>
      <c r="R117" s="37"/>
      <c r="S117" s="37"/>
      <c r="T117" s="37"/>
      <c r="U117" s="37"/>
      <c r="V117" s="37"/>
      <c r="W117" s="37"/>
      <c r="X117" s="37"/>
      <c r="Y117" s="6"/>
    </row>
    <row r="118" spans="1:25" s="90" customFormat="1" ht="13.5" customHeight="1">
      <c r="A118" s="119"/>
      <c r="B118" s="38"/>
      <c r="F118" s="37"/>
      <c r="G118" s="37"/>
      <c r="H118" s="37"/>
      <c r="I118" s="37"/>
      <c r="J118" s="37"/>
      <c r="K118" s="37"/>
      <c r="L118" s="37"/>
      <c r="M118" s="37"/>
      <c r="N118" s="37"/>
      <c r="O118" s="37"/>
      <c r="P118" s="37"/>
      <c r="Q118" s="37"/>
      <c r="R118" s="37"/>
      <c r="S118" s="37"/>
      <c r="T118" s="37"/>
      <c r="U118" s="37"/>
      <c r="V118" s="37"/>
      <c r="W118" s="37"/>
      <c r="X118" s="37"/>
      <c r="Y118" s="6"/>
    </row>
    <row r="119" spans="1:25" s="90" customFormat="1" ht="13.5" customHeight="1">
      <c r="A119" s="119"/>
      <c r="B119" s="38"/>
      <c r="F119" s="37"/>
      <c r="G119" s="37"/>
      <c r="H119" s="37"/>
      <c r="I119" s="37"/>
      <c r="J119" s="37"/>
      <c r="K119" s="37"/>
      <c r="L119" s="37"/>
      <c r="M119" s="37"/>
      <c r="N119" s="37"/>
      <c r="O119" s="37"/>
      <c r="P119" s="37"/>
      <c r="Q119" s="37"/>
      <c r="R119" s="37"/>
      <c r="S119" s="37"/>
      <c r="T119" s="37"/>
      <c r="U119" s="37"/>
      <c r="V119" s="37"/>
      <c r="W119" s="37"/>
      <c r="X119" s="37"/>
      <c r="Y119" s="6"/>
    </row>
    <row r="120" spans="1:25" s="90" customFormat="1" ht="13.5" customHeight="1">
      <c r="A120" s="119"/>
      <c r="B120" s="38"/>
      <c r="F120" s="37"/>
      <c r="G120" s="37"/>
      <c r="H120" s="37"/>
      <c r="I120" s="37"/>
      <c r="J120" s="37"/>
      <c r="K120" s="37"/>
      <c r="L120" s="37"/>
      <c r="M120" s="37"/>
      <c r="N120" s="37"/>
      <c r="O120" s="37"/>
      <c r="P120" s="37"/>
      <c r="Q120" s="37"/>
      <c r="R120" s="37"/>
      <c r="S120" s="37"/>
      <c r="T120" s="37"/>
      <c r="U120" s="37"/>
      <c r="V120" s="37"/>
      <c r="W120" s="37"/>
      <c r="X120" s="37"/>
      <c r="Y120" s="6"/>
    </row>
    <row r="121" spans="1:25" s="90" customFormat="1" ht="13.5" customHeight="1">
      <c r="A121" s="119"/>
      <c r="B121" s="38"/>
      <c r="F121" s="37"/>
      <c r="G121" s="37"/>
      <c r="H121" s="37"/>
      <c r="I121" s="37"/>
      <c r="J121" s="37"/>
      <c r="K121" s="37"/>
      <c r="L121" s="37"/>
      <c r="M121" s="37"/>
      <c r="N121" s="37"/>
      <c r="O121" s="37"/>
      <c r="P121" s="37"/>
      <c r="Q121" s="37"/>
      <c r="R121" s="37"/>
      <c r="S121" s="37"/>
      <c r="T121" s="37"/>
      <c r="U121" s="37"/>
      <c r="V121" s="37"/>
      <c r="W121" s="37"/>
      <c r="X121" s="37"/>
      <c r="Y121" s="6"/>
    </row>
    <row r="122" spans="1:25" s="90" customFormat="1" ht="13.5" customHeight="1">
      <c r="A122" s="119"/>
      <c r="B122" s="38"/>
      <c r="F122" s="37"/>
      <c r="G122" s="37"/>
      <c r="H122" s="37"/>
      <c r="I122" s="37"/>
      <c r="J122" s="37"/>
      <c r="K122" s="37"/>
      <c r="L122" s="37"/>
      <c r="M122" s="37"/>
      <c r="N122" s="37"/>
      <c r="O122" s="37"/>
      <c r="P122" s="37"/>
      <c r="Q122" s="37"/>
      <c r="R122" s="37"/>
      <c r="S122" s="37"/>
      <c r="T122" s="37"/>
      <c r="U122" s="37"/>
      <c r="V122" s="37"/>
      <c r="W122" s="37"/>
      <c r="X122" s="37"/>
      <c r="Y122" s="6"/>
    </row>
    <row r="123" spans="1:25" s="90" customFormat="1" ht="13.5" customHeight="1">
      <c r="A123" s="119"/>
      <c r="B123" s="38"/>
      <c r="F123" s="37"/>
      <c r="G123" s="37"/>
      <c r="H123" s="37"/>
      <c r="I123" s="37"/>
      <c r="J123" s="37"/>
      <c r="K123" s="37"/>
      <c r="L123" s="37"/>
      <c r="M123" s="37"/>
      <c r="N123" s="37"/>
      <c r="O123" s="37"/>
      <c r="P123" s="37"/>
      <c r="Q123" s="37"/>
      <c r="R123" s="37"/>
      <c r="S123" s="37"/>
      <c r="T123" s="37"/>
      <c r="U123" s="37"/>
      <c r="V123" s="37"/>
      <c r="W123" s="37"/>
      <c r="X123" s="37"/>
      <c r="Y123" s="6"/>
    </row>
    <row r="124" spans="1:25" s="90" customFormat="1" ht="13.5" customHeight="1">
      <c r="A124" s="119"/>
      <c r="B124" s="38"/>
      <c r="F124" s="37"/>
      <c r="G124" s="37"/>
      <c r="H124" s="37"/>
      <c r="I124" s="37"/>
      <c r="J124" s="37"/>
      <c r="K124" s="37"/>
      <c r="L124" s="37"/>
      <c r="M124" s="37"/>
      <c r="N124" s="37"/>
      <c r="O124" s="37"/>
      <c r="P124" s="37"/>
      <c r="Q124" s="37"/>
      <c r="R124" s="37"/>
      <c r="S124" s="37"/>
      <c r="T124" s="37"/>
      <c r="U124" s="37"/>
      <c r="V124" s="37"/>
      <c r="W124" s="37"/>
      <c r="X124" s="37"/>
      <c r="Y124" s="6"/>
    </row>
    <row r="125" spans="1:25" s="90" customFormat="1" ht="13.5" customHeight="1">
      <c r="A125" s="119"/>
      <c r="B125" s="38"/>
      <c r="F125" s="37"/>
      <c r="G125" s="37"/>
      <c r="H125" s="37"/>
      <c r="I125" s="37"/>
      <c r="J125" s="37"/>
      <c r="K125" s="37"/>
      <c r="L125" s="37"/>
      <c r="M125" s="37"/>
      <c r="N125" s="37"/>
      <c r="O125" s="37"/>
      <c r="P125" s="37"/>
      <c r="Q125" s="37"/>
      <c r="R125" s="37"/>
      <c r="S125" s="37"/>
      <c r="T125" s="37"/>
      <c r="U125" s="37"/>
      <c r="V125" s="37"/>
      <c r="W125" s="37"/>
      <c r="X125" s="37"/>
      <c r="Y125" s="6"/>
    </row>
    <row r="126" spans="1:25" s="90" customFormat="1" ht="13.5" customHeight="1">
      <c r="A126" s="119"/>
      <c r="B126" s="38"/>
      <c r="F126" s="37"/>
      <c r="G126" s="37"/>
      <c r="H126" s="37"/>
      <c r="I126" s="37"/>
      <c r="J126" s="37"/>
      <c r="K126" s="37"/>
      <c r="L126" s="37"/>
      <c r="M126" s="37"/>
      <c r="N126" s="37"/>
      <c r="O126" s="37"/>
      <c r="P126" s="37"/>
      <c r="Q126" s="37"/>
      <c r="R126" s="37"/>
      <c r="S126" s="37"/>
      <c r="T126" s="37"/>
      <c r="U126" s="37"/>
      <c r="V126" s="37"/>
      <c r="W126" s="37"/>
      <c r="X126" s="37"/>
      <c r="Y126" s="6"/>
    </row>
    <row r="127" spans="1:25" s="90" customFormat="1" ht="13.5" customHeight="1">
      <c r="A127" s="119"/>
      <c r="B127" s="38"/>
      <c r="F127" s="37"/>
      <c r="G127" s="37"/>
      <c r="H127" s="37"/>
      <c r="I127" s="37"/>
      <c r="J127" s="37"/>
      <c r="K127" s="37"/>
      <c r="L127" s="37"/>
      <c r="M127" s="37"/>
      <c r="N127" s="37"/>
      <c r="O127" s="37"/>
      <c r="P127" s="37"/>
      <c r="Q127" s="37"/>
      <c r="R127" s="37"/>
      <c r="S127" s="37"/>
      <c r="T127" s="37"/>
      <c r="U127" s="37"/>
      <c r="V127" s="37"/>
      <c r="W127" s="37"/>
      <c r="X127" s="37"/>
      <c r="Y127" s="6"/>
    </row>
    <row r="128" spans="1:25" s="90" customFormat="1" ht="13.5" customHeight="1">
      <c r="A128" s="119"/>
      <c r="B128" s="38"/>
      <c r="F128" s="37"/>
      <c r="G128" s="37"/>
      <c r="H128" s="37"/>
      <c r="I128" s="37"/>
      <c r="J128" s="37"/>
      <c r="K128" s="37"/>
      <c r="L128" s="37"/>
      <c r="M128" s="37"/>
      <c r="N128" s="37"/>
      <c r="O128" s="37"/>
      <c r="P128" s="37"/>
      <c r="Q128" s="37"/>
      <c r="R128" s="37"/>
      <c r="S128" s="37"/>
      <c r="T128" s="37"/>
      <c r="U128" s="37"/>
      <c r="V128" s="37"/>
      <c r="W128" s="37"/>
      <c r="X128" s="37"/>
      <c r="Y128" s="6"/>
    </row>
    <row r="129" spans="1:25" s="90" customFormat="1" ht="13.5" customHeight="1">
      <c r="A129" s="119"/>
      <c r="B129" s="38"/>
      <c r="F129" s="37"/>
      <c r="G129" s="37"/>
      <c r="H129" s="37"/>
      <c r="I129" s="37"/>
      <c r="J129" s="37"/>
      <c r="K129" s="37"/>
      <c r="L129" s="37"/>
      <c r="M129" s="37"/>
      <c r="N129" s="37"/>
      <c r="O129" s="37"/>
      <c r="P129" s="37"/>
      <c r="Q129" s="37"/>
      <c r="R129" s="37"/>
      <c r="S129" s="37"/>
      <c r="T129" s="37"/>
      <c r="U129" s="37"/>
      <c r="V129" s="37"/>
      <c r="W129" s="37"/>
      <c r="X129" s="37"/>
      <c r="Y129" s="6"/>
    </row>
    <row r="130" spans="1:25" s="90" customFormat="1" ht="13.5" customHeight="1">
      <c r="A130" s="119"/>
      <c r="B130" s="38"/>
      <c r="F130" s="37"/>
      <c r="G130" s="37"/>
      <c r="H130" s="37"/>
      <c r="I130" s="37"/>
      <c r="J130" s="37"/>
      <c r="K130" s="37"/>
      <c r="L130" s="37"/>
      <c r="M130" s="37"/>
      <c r="N130" s="37"/>
      <c r="O130" s="37"/>
      <c r="P130" s="37"/>
      <c r="Q130" s="37"/>
      <c r="R130" s="37"/>
      <c r="S130" s="37"/>
      <c r="T130" s="37"/>
      <c r="U130" s="37"/>
      <c r="V130" s="37"/>
      <c r="W130" s="37"/>
      <c r="X130" s="37"/>
      <c r="Y130" s="6"/>
    </row>
    <row r="131" spans="1:25" s="90" customFormat="1" ht="13.5" customHeight="1">
      <c r="A131" s="119"/>
      <c r="B131" s="38"/>
      <c r="F131" s="37"/>
      <c r="G131" s="37"/>
      <c r="H131" s="37"/>
      <c r="I131" s="37"/>
      <c r="J131" s="37"/>
      <c r="K131" s="37"/>
      <c r="L131" s="37"/>
      <c r="M131" s="37"/>
      <c r="N131" s="37"/>
      <c r="O131" s="37"/>
      <c r="P131" s="37"/>
      <c r="Q131" s="37"/>
      <c r="R131" s="37"/>
      <c r="S131" s="37"/>
      <c r="T131" s="37"/>
      <c r="U131" s="37"/>
      <c r="V131" s="37"/>
      <c r="W131" s="37"/>
      <c r="X131" s="37"/>
      <c r="Y131" s="6"/>
    </row>
    <row r="132" spans="1:25" s="90" customFormat="1" ht="13.5" customHeight="1">
      <c r="A132" s="119"/>
      <c r="B132" s="38"/>
      <c r="F132" s="37"/>
      <c r="G132" s="37"/>
      <c r="H132" s="37"/>
      <c r="I132" s="37"/>
      <c r="J132" s="37"/>
      <c r="K132" s="37"/>
      <c r="L132" s="37"/>
      <c r="M132" s="37"/>
      <c r="N132" s="37"/>
      <c r="O132" s="37"/>
      <c r="P132" s="37"/>
      <c r="Q132" s="37"/>
      <c r="R132" s="37"/>
      <c r="S132" s="37"/>
      <c r="T132" s="37"/>
      <c r="U132" s="37"/>
      <c r="V132" s="37"/>
      <c r="W132" s="37"/>
      <c r="X132" s="37"/>
      <c r="Y132" s="6"/>
    </row>
    <row r="133" spans="1:25" s="90" customFormat="1" ht="13.5" customHeight="1">
      <c r="A133" s="119"/>
      <c r="B133" s="38"/>
      <c r="F133" s="37"/>
      <c r="G133" s="37"/>
      <c r="H133" s="37"/>
      <c r="I133" s="37"/>
      <c r="J133" s="37"/>
      <c r="K133" s="37"/>
      <c r="L133" s="37"/>
      <c r="M133" s="37"/>
      <c r="N133" s="37"/>
      <c r="O133" s="37"/>
      <c r="P133" s="37"/>
      <c r="Q133" s="37"/>
      <c r="R133" s="37"/>
      <c r="S133" s="37"/>
      <c r="T133" s="37"/>
      <c r="U133" s="37"/>
      <c r="V133" s="37"/>
      <c r="W133" s="37"/>
      <c r="X133" s="37"/>
      <c r="Y133" s="6"/>
    </row>
  </sheetData>
  <mergeCells count="81">
    <mergeCell ref="A52:C52"/>
    <mergeCell ref="A53:E53"/>
    <mergeCell ref="A44:E44"/>
    <mergeCell ref="A50:C50"/>
    <mergeCell ref="A51:C51"/>
    <mergeCell ref="A41:E41"/>
    <mergeCell ref="A17:C17"/>
    <mergeCell ref="A18:C18"/>
    <mergeCell ref="A19:C19"/>
    <mergeCell ref="A20:C20"/>
    <mergeCell ref="A21:C21"/>
    <mergeCell ref="A27:B27"/>
    <mergeCell ref="D27:E27"/>
    <mergeCell ref="A28:B28"/>
    <mergeCell ref="A29:B29"/>
    <mergeCell ref="A30:B30"/>
    <mergeCell ref="D28:E28"/>
    <mergeCell ref="D29:E29"/>
    <mergeCell ref="D30:E30"/>
    <mergeCell ref="A42:E42"/>
    <mergeCell ref="A43:E43"/>
    <mergeCell ref="A35:E35"/>
    <mergeCell ref="A36:E36"/>
    <mergeCell ref="A31:B31"/>
    <mergeCell ref="A32:B32"/>
    <mergeCell ref="A33:B33"/>
    <mergeCell ref="D32:E32"/>
    <mergeCell ref="D33:E33"/>
    <mergeCell ref="D34:E34"/>
    <mergeCell ref="A34:B34"/>
    <mergeCell ref="D31:E31"/>
    <mergeCell ref="A37:E37"/>
    <mergeCell ref="A38:E38"/>
    <mergeCell ref="A39:E39"/>
    <mergeCell ref="A40:E40"/>
    <mergeCell ref="A1:E1"/>
    <mergeCell ref="A2:E2"/>
    <mergeCell ref="A3:E3"/>
    <mergeCell ref="A4:E4"/>
    <mergeCell ref="A5:E5"/>
    <mergeCell ref="A6:E6"/>
    <mergeCell ref="A7:E7"/>
    <mergeCell ref="A8:E8"/>
    <mergeCell ref="A9:E9"/>
    <mergeCell ref="A10:E10"/>
    <mergeCell ref="A11:E11"/>
    <mergeCell ref="A12:E12"/>
    <mergeCell ref="A13:C13"/>
    <mergeCell ref="A14:C14"/>
    <mergeCell ref="A15:C15"/>
    <mergeCell ref="A16:C16"/>
    <mergeCell ref="A25:E25"/>
    <mergeCell ref="A26:E26"/>
    <mergeCell ref="A22:E22"/>
    <mergeCell ref="A23:E23"/>
    <mergeCell ref="A24:E24"/>
    <mergeCell ref="A54:E54"/>
    <mergeCell ref="A55:E55"/>
    <mergeCell ref="A56:E56"/>
    <mergeCell ref="A57:E57"/>
    <mergeCell ref="A58:E58"/>
    <mergeCell ref="A59:E59"/>
    <mergeCell ref="A60:E60"/>
    <mergeCell ref="A61:E61"/>
    <mergeCell ref="A62:E62"/>
    <mergeCell ref="A63:E63"/>
    <mergeCell ref="A64:E64"/>
    <mergeCell ref="A65:E65"/>
    <mergeCell ref="A66:E66"/>
    <mergeCell ref="A67:E67"/>
    <mergeCell ref="A68:E68"/>
    <mergeCell ref="A69:E69"/>
    <mergeCell ref="A70:E70"/>
    <mergeCell ref="A71:E71"/>
    <mergeCell ref="A72:E72"/>
    <mergeCell ref="A73:E73"/>
    <mergeCell ref="A74:E74"/>
    <mergeCell ref="A75:E75"/>
    <mergeCell ref="A76:E76"/>
    <mergeCell ref="A77:E77"/>
    <mergeCell ref="A78:E78"/>
  </mergeCells>
  <hyperlinks>
    <hyperlink ref="A1" location="Inhalt!A1" display="Zurück zum Inhalt" xr:uid="{51D9386E-17B2-4A16-8626-F9A0197EA88E}"/>
  </hyperlinks>
  <printOptions gridLines="1"/>
  <pageMargins left="0.59055118110236227" right="0.59055118110236227" top="0.59055118110236227" bottom="0.98425196850393704" header="0.31496062992125984" footer="0.39370078740157483"/>
  <pageSetup paperSize="9" orientation="portrait" r:id="rId1"/>
  <headerFooter>
    <oddFooter>&amp;C&amp;"Arial,Standard"&amp;8Statistischer Bericht: Abfallbilanz-Niedersachsen-2019-QII1-S-j-2019
Seite 5, 6, 7, 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982A3-3562-43EA-BDB9-1978804A8FA5}">
  <dimension ref="A1:E4"/>
  <sheetViews>
    <sheetView showGridLines="0" zoomScaleNormal="100" workbookViewId="0"/>
  </sheetViews>
  <sheetFormatPr baseColWidth="10" defaultRowHeight="15"/>
  <cols>
    <col min="1" max="1" width="90.7109375" customWidth="1"/>
  </cols>
  <sheetData>
    <row r="1" spans="1:5" ht="20.100000000000001" customHeight="1">
      <c r="A1" s="175" t="s">
        <v>20</v>
      </c>
      <c r="B1" s="139" t="s">
        <v>8</v>
      </c>
      <c r="C1" s="227"/>
      <c r="D1" s="227"/>
      <c r="E1" s="227"/>
    </row>
    <row r="2" spans="1:5" ht="359.85" customHeight="1">
      <c r="A2" s="456" t="s">
        <v>508</v>
      </c>
      <c r="B2" s="139"/>
    </row>
    <row r="3" spans="1:5" ht="359.85" customHeight="1">
      <c r="A3" s="456"/>
      <c r="B3" s="139"/>
    </row>
    <row r="4" spans="1:5">
      <c r="A4" s="246" t="s">
        <v>7</v>
      </c>
      <c r="B4" s="247" t="s">
        <v>9</v>
      </c>
    </row>
  </sheetData>
  <mergeCells count="1">
    <mergeCell ref="A2:A3"/>
  </mergeCells>
  <hyperlinks>
    <hyperlink ref="A1" location="Inhalt!A1" display="Zurück zum Inhalt" xr:uid="{53C5B265-7DD5-4CAB-9B2F-76129BA3E0AF}"/>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9</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7B51-87C6-446B-B472-682EA102096D}">
  <dimension ref="A1:J34"/>
  <sheetViews>
    <sheetView showGridLines="0" zoomScaleNormal="100" workbookViewId="0">
      <selection sqref="A1:I1"/>
    </sheetView>
  </sheetViews>
  <sheetFormatPr baseColWidth="10" defaultRowHeight="11.25"/>
  <cols>
    <col min="1" max="9" width="10" style="236" customWidth="1"/>
    <col min="10" max="16384" width="11.42578125" style="236"/>
  </cols>
  <sheetData>
    <row r="1" spans="1:10" ht="20.100000000000001" customHeight="1">
      <c r="A1" s="412" t="s">
        <v>20</v>
      </c>
      <c r="B1" s="412"/>
      <c r="C1" s="412"/>
      <c r="D1" s="412"/>
      <c r="E1" s="412"/>
      <c r="F1" s="412"/>
      <c r="G1" s="412"/>
      <c r="H1" s="412"/>
      <c r="I1" s="412"/>
      <c r="J1" s="139" t="s">
        <v>8</v>
      </c>
    </row>
    <row r="2" spans="1:10" s="280" customFormat="1" ht="12">
      <c r="A2" s="457" t="s">
        <v>154</v>
      </c>
      <c r="B2" s="457"/>
      <c r="C2" s="457"/>
      <c r="D2" s="457"/>
      <c r="E2" s="457"/>
      <c r="F2" s="457"/>
      <c r="G2" s="457"/>
      <c r="H2" s="457"/>
      <c r="I2" s="457"/>
      <c r="J2" s="279" t="s">
        <v>8</v>
      </c>
    </row>
    <row r="3" spans="1:10" s="245" customFormat="1" ht="6" customHeight="1">
      <c r="A3" s="458" t="s">
        <v>168</v>
      </c>
      <c r="B3" s="459"/>
      <c r="C3" s="459"/>
      <c r="D3" s="459"/>
      <c r="E3" s="459"/>
      <c r="F3" s="459"/>
      <c r="G3" s="459"/>
      <c r="H3" s="459"/>
      <c r="I3" s="459"/>
      <c r="J3" s="139" t="s">
        <v>8</v>
      </c>
    </row>
    <row r="4" spans="1:10" s="241" customFormat="1" ht="18" customHeight="1">
      <c r="A4" s="466" t="s">
        <v>155</v>
      </c>
      <c r="B4" s="469" t="s">
        <v>156</v>
      </c>
      <c r="C4" s="469" t="s">
        <v>157</v>
      </c>
      <c r="D4" s="469" t="s">
        <v>158</v>
      </c>
      <c r="E4" s="464" t="s">
        <v>96</v>
      </c>
      <c r="F4" s="465"/>
      <c r="G4" s="469" t="s">
        <v>167</v>
      </c>
      <c r="H4" s="469" t="s">
        <v>159</v>
      </c>
      <c r="I4" s="460" t="s">
        <v>160</v>
      </c>
      <c r="J4" s="139" t="s">
        <v>8</v>
      </c>
    </row>
    <row r="5" spans="1:10" ht="36" customHeight="1">
      <c r="A5" s="467"/>
      <c r="B5" s="470"/>
      <c r="C5" s="470"/>
      <c r="D5" s="471"/>
      <c r="E5" s="242" t="s">
        <v>166</v>
      </c>
      <c r="F5" s="243" t="s">
        <v>161</v>
      </c>
      <c r="G5" s="471"/>
      <c r="H5" s="470"/>
      <c r="I5" s="461"/>
      <c r="J5" s="139" t="s">
        <v>8</v>
      </c>
    </row>
    <row r="6" spans="1:10" ht="18" customHeight="1">
      <c r="A6" s="468"/>
      <c r="B6" s="462" t="s">
        <v>162</v>
      </c>
      <c r="C6" s="463"/>
      <c r="D6" s="463"/>
      <c r="E6" s="463"/>
      <c r="F6" s="463"/>
      <c r="G6" s="463"/>
      <c r="H6" s="463"/>
      <c r="I6" s="463"/>
      <c r="J6" s="139" t="s">
        <v>8</v>
      </c>
    </row>
    <row r="7" spans="1:10" s="257" customFormat="1" ht="6" customHeight="1">
      <c r="A7" s="267" t="s">
        <v>155</v>
      </c>
      <c r="B7" s="267" t="s">
        <v>177</v>
      </c>
      <c r="C7" s="267" t="s">
        <v>178</v>
      </c>
      <c r="D7" s="267" t="s">
        <v>179</v>
      </c>
      <c r="E7" s="267" t="s">
        <v>180</v>
      </c>
      <c r="F7" s="267" t="s">
        <v>181</v>
      </c>
      <c r="G7" s="267" t="s">
        <v>182</v>
      </c>
      <c r="H7" s="267" t="s">
        <v>183</v>
      </c>
      <c r="I7" s="267" t="s">
        <v>184</v>
      </c>
      <c r="J7" s="256" t="s">
        <v>8</v>
      </c>
    </row>
    <row r="8" spans="1:10" ht="14.1" customHeight="1">
      <c r="A8" s="229">
        <v>2008</v>
      </c>
      <c r="B8" s="240">
        <v>1258849</v>
      </c>
      <c r="C8" s="240">
        <v>279326</v>
      </c>
      <c r="D8" s="240">
        <v>204073</v>
      </c>
      <c r="E8" s="244">
        <v>501722</v>
      </c>
      <c r="F8" s="244">
        <v>1938076</v>
      </c>
      <c r="G8" s="240">
        <v>27938</v>
      </c>
      <c r="H8" s="240">
        <v>433025</v>
      </c>
      <c r="I8" s="240">
        <v>4643009</v>
      </c>
      <c r="J8" s="139" t="s">
        <v>8</v>
      </c>
    </row>
    <row r="9" spans="1:10" ht="14.1" customHeight="1">
      <c r="A9" s="231">
        <v>2009</v>
      </c>
      <c r="B9" s="240">
        <v>1241664</v>
      </c>
      <c r="C9" s="240">
        <v>283717</v>
      </c>
      <c r="D9" s="240">
        <v>194378</v>
      </c>
      <c r="E9" s="244">
        <v>493647</v>
      </c>
      <c r="F9" s="244">
        <v>1923292</v>
      </c>
      <c r="G9" s="240">
        <v>36809</v>
      </c>
      <c r="H9" s="240">
        <v>599281</v>
      </c>
      <c r="I9" s="240">
        <v>4772788</v>
      </c>
      <c r="J9" s="139" t="s">
        <v>8</v>
      </c>
    </row>
    <row r="10" spans="1:10" ht="14.1" customHeight="1">
      <c r="A10" s="231">
        <v>2010</v>
      </c>
      <c r="B10" s="240">
        <v>1236405</v>
      </c>
      <c r="C10" s="240">
        <v>273048</v>
      </c>
      <c r="D10" s="240">
        <v>185530</v>
      </c>
      <c r="E10" s="244">
        <v>486980</v>
      </c>
      <c r="F10" s="244">
        <v>1892270</v>
      </c>
      <c r="G10" s="240">
        <v>36558</v>
      </c>
      <c r="H10" s="240">
        <v>649042</v>
      </c>
      <c r="I10" s="240">
        <v>4759833</v>
      </c>
      <c r="J10" s="139" t="s">
        <v>8</v>
      </c>
    </row>
    <row r="11" spans="1:10" ht="14.1" customHeight="1">
      <c r="A11" s="229">
        <v>2011</v>
      </c>
      <c r="B11" s="240">
        <v>1240186</v>
      </c>
      <c r="C11" s="240">
        <v>278165</v>
      </c>
      <c r="D11" s="240">
        <v>181726</v>
      </c>
      <c r="E11" s="244">
        <v>500229</v>
      </c>
      <c r="F11" s="244">
        <v>1974113</v>
      </c>
      <c r="G11" s="240">
        <v>37171</v>
      </c>
      <c r="H11" s="240">
        <v>657402</v>
      </c>
      <c r="I11" s="240">
        <v>4868992</v>
      </c>
      <c r="J11" s="139" t="s">
        <v>8</v>
      </c>
    </row>
    <row r="12" spans="1:10" ht="14.1" customHeight="1">
      <c r="A12" s="229">
        <v>2012</v>
      </c>
      <c r="B12" s="240">
        <v>1219347</v>
      </c>
      <c r="C12" s="240">
        <v>267312</v>
      </c>
      <c r="D12" s="240">
        <v>177662</v>
      </c>
      <c r="E12" s="244">
        <v>494170</v>
      </c>
      <c r="F12" s="244">
        <v>1960516</v>
      </c>
      <c r="G12" s="240">
        <v>37839</v>
      </c>
      <c r="H12" s="240">
        <v>615500</v>
      </c>
      <c r="I12" s="240">
        <v>4772346</v>
      </c>
      <c r="J12" s="139" t="s">
        <v>8</v>
      </c>
    </row>
    <row r="13" spans="1:10" ht="14.1" customHeight="1">
      <c r="A13" s="229">
        <v>2013</v>
      </c>
      <c r="B13" s="240">
        <v>1214395</v>
      </c>
      <c r="C13" s="240">
        <v>260403</v>
      </c>
      <c r="D13" s="240">
        <v>164281</v>
      </c>
      <c r="E13" s="244">
        <v>483471</v>
      </c>
      <c r="F13" s="244">
        <v>1938719</v>
      </c>
      <c r="G13" s="240">
        <v>36835</v>
      </c>
      <c r="H13" s="240">
        <v>520072</v>
      </c>
      <c r="I13" s="240">
        <v>4618176</v>
      </c>
      <c r="J13" s="139" t="s">
        <v>8</v>
      </c>
    </row>
    <row r="14" spans="1:10" ht="14.1" customHeight="1">
      <c r="A14" s="229">
        <v>2014</v>
      </c>
      <c r="B14" s="240">
        <v>1222454</v>
      </c>
      <c r="C14" s="240">
        <v>255147</v>
      </c>
      <c r="D14" s="240">
        <v>146861</v>
      </c>
      <c r="E14" s="244">
        <v>499928</v>
      </c>
      <c r="F14" s="244">
        <v>2086350</v>
      </c>
      <c r="G14" s="240">
        <v>44416</v>
      </c>
      <c r="H14" s="240">
        <v>442037</v>
      </c>
      <c r="I14" s="240">
        <v>4697193</v>
      </c>
      <c r="J14" s="139" t="s">
        <v>8</v>
      </c>
    </row>
    <row r="15" spans="1:10" ht="14.1" customHeight="1">
      <c r="A15" s="229">
        <v>2015</v>
      </c>
      <c r="B15" s="240">
        <v>1225966</v>
      </c>
      <c r="C15" s="240">
        <v>255625</v>
      </c>
      <c r="D15" s="240">
        <v>157011</v>
      </c>
      <c r="E15" s="244">
        <v>502874</v>
      </c>
      <c r="F15" s="244">
        <v>2070378</v>
      </c>
      <c r="G15" s="240">
        <v>44571</v>
      </c>
      <c r="H15" s="240">
        <v>508991</v>
      </c>
      <c r="I15" s="240">
        <v>4765416</v>
      </c>
      <c r="J15" s="139" t="s">
        <v>8</v>
      </c>
    </row>
    <row r="16" spans="1:10" ht="14.1" customHeight="1">
      <c r="A16" s="229">
        <v>2016</v>
      </c>
      <c r="B16" s="240">
        <v>1239488</v>
      </c>
      <c r="C16" s="240">
        <v>255189</v>
      </c>
      <c r="D16" s="240">
        <v>164047</v>
      </c>
      <c r="E16" s="244">
        <v>501479</v>
      </c>
      <c r="F16" s="244">
        <v>2129602</v>
      </c>
      <c r="G16" s="240">
        <v>50690</v>
      </c>
      <c r="H16" s="240">
        <v>494523</v>
      </c>
      <c r="I16" s="240">
        <v>4835018</v>
      </c>
      <c r="J16" s="139" t="s">
        <v>8</v>
      </c>
    </row>
    <row r="17" spans="1:10" ht="14.1" customHeight="1">
      <c r="A17" s="229">
        <v>2017</v>
      </c>
      <c r="B17" s="240">
        <v>1240131</v>
      </c>
      <c r="C17" s="240">
        <v>267879</v>
      </c>
      <c r="D17" s="240">
        <v>162758</v>
      </c>
      <c r="E17" s="244">
        <v>507430</v>
      </c>
      <c r="F17" s="244">
        <v>2152846</v>
      </c>
      <c r="G17" s="240">
        <v>54952</v>
      </c>
      <c r="H17" s="240">
        <v>447564</v>
      </c>
      <c r="I17" s="240">
        <v>4833560</v>
      </c>
      <c r="J17" s="139" t="s">
        <v>8</v>
      </c>
    </row>
    <row r="18" spans="1:10" ht="14.1" customHeight="1">
      <c r="A18" s="229">
        <v>2018</v>
      </c>
      <c r="B18" s="240">
        <v>1220030</v>
      </c>
      <c r="C18" s="240">
        <v>264575</v>
      </c>
      <c r="D18" s="240">
        <v>186092</v>
      </c>
      <c r="E18" s="244">
        <v>508063</v>
      </c>
      <c r="F18" s="244">
        <v>2078069</v>
      </c>
      <c r="G18" s="240">
        <v>53689</v>
      </c>
      <c r="H18" s="240">
        <v>473252</v>
      </c>
      <c r="I18" s="240">
        <v>4783770</v>
      </c>
      <c r="J18" s="139" t="s">
        <v>8</v>
      </c>
    </row>
    <row r="19" spans="1:10" ht="14.1" customHeight="1">
      <c r="A19" s="231">
        <v>2019</v>
      </c>
      <c r="B19" s="240">
        <v>1221247.2799999998</v>
      </c>
      <c r="C19" s="240">
        <v>272771.34999999998</v>
      </c>
      <c r="D19" s="240">
        <v>188691.3</v>
      </c>
      <c r="E19" s="244">
        <v>511684.03000000014</v>
      </c>
      <c r="F19" s="244">
        <v>2065374.9999999995</v>
      </c>
      <c r="G19" s="240">
        <v>56185.411999999997</v>
      </c>
      <c r="H19" s="240">
        <v>491237.40600000002</v>
      </c>
      <c r="I19" s="240">
        <v>4807192</v>
      </c>
      <c r="J19" s="139" t="s">
        <v>8</v>
      </c>
    </row>
    <row r="20" spans="1:10" ht="39.950000000000003" customHeight="1">
      <c r="A20" s="239" t="s">
        <v>165</v>
      </c>
      <c r="B20" s="252">
        <v>9.9774595706647595E-2</v>
      </c>
      <c r="C20" s="252">
        <v>3.0979306434848253</v>
      </c>
      <c r="D20" s="252">
        <v>1.3967822367431104</v>
      </c>
      <c r="E20" s="253">
        <v>0.7127127934921651</v>
      </c>
      <c r="F20" s="253">
        <v>-0.61085555869417885</v>
      </c>
      <c r="G20" s="252">
        <v>4.6497643837657643</v>
      </c>
      <c r="H20" s="252">
        <v>3.800386686162982</v>
      </c>
      <c r="I20" s="252">
        <v>0.48961384013026521</v>
      </c>
      <c r="J20" s="139" t="s">
        <v>8</v>
      </c>
    </row>
    <row r="21" spans="1:10" s="235" customFormat="1" ht="12">
      <c r="A21" s="246" t="s">
        <v>7</v>
      </c>
      <c r="B21" s="246" t="s">
        <v>7</v>
      </c>
      <c r="C21" s="246" t="s">
        <v>7</v>
      </c>
      <c r="D21" s="246" t="s">
        <v>7</v>
      </c>
      <c r="E21" s="246" t="s">
        <v>7</v>
      </c>
      <c r="F21" s="246" t="s">
        <v>7</v>
      </c>
      <c r="G21" s="246" t="s">
        <v>7</v>
      </c>
      <c r="H21" s="246" t="s">
        <v>7</v>
      </c>
      <c r="I21" s="246" t="s">
        <v>7</v>
      </c>
      <c r="J21" s="247" t="s">
        <v>9</v>
      </c>
    </row>
    <row r="22" spans="1:10" s="235" customFormat="1" ht="12">
      <c r="B22" s="251"/>
      <c r="C22" s="251"/>
      <c r="D22" s="251"/>
      <c r="E22" s="251"/>
      <c r="F22" s="251"/>
      <c r="G22" s="251"/>
      <c r="H22" s="251"/>
      <c r="I22" s="251"/>
    </row>
    <row r="23" spans="1:10">
      <c r="A23" s="231"/>
      <c r="B23" s="230"/>
      <c r="C23" s="230"/>
      <c r="D23" s="230"/>
      <c r="E23" s="230"/>
      <c r="F23" s="230"/>
      <c r="G23" s="230"/>
      <c r="H23" s="230"/>
      <c r="I23" s="230"/>
    </row>
    <row r="24" spans="1:10">
      <c r="A24" s="229"/>
      <c r="B24" s="230"/>
      <c r="C24" s="230"/>
      <c r="D24" s="230"/>
      <c r="E24" s="230"/>
      <c r="F24" s="230"/>
      <c r="G24" s="230"/>
      <c r="H24" s="230"/>
      <c r="I24" s="230"/>
    </row>
    <row r="25" spans="1:10">
      <c r="A25" s="229"/>
      <c r="B25" s="230"/>
      <c r="C25" s="230"/>
      <c r="D25" s="230"/>
      <c r="E25" s="230"/>
      <c r="F25" s="230"/>
      <c r="G25" s="230"/>
      <c r="H25" s="230"/>
      <c r="I25" s="230"/>
    </row>
    <row r="26" spans="1:10">
      <c r="A26" s="229"/>
      <c r="B26" s="232"/>
      <c r="C26" s="232"/>
      <c r="D26" s="232"/>
      <c r="E26" s="232"/>
      <c r="F26" s="232"/>
      <c r="G26" s="232"/>
      <c r="H26" s="232"/>
      <c r="I26" s="232"/>
    </row>
    <row r="27" spans="1:10">
      <c r="A27" s="229"/>
      <c r="B27" s="232"/>
      <c r="C27" s="232"/>
      <c r="D27" s="232"/>
      <c r="E27" s="232"/>
      <c r="F27" s="232"/>
      <c r="G27" s="232"/>
      <c r="H27" s="232"/>
      <c r="I27" s="232"/>
    </row>
    <row r="28" spans="1:10">
      <c r="A28" s="229"/>
      <c r="B28" s="232"/>
      <c r="C28" s="232"/>
      <c r="D28" s="232"/>
      <c r="E28" s="232"/>
      <c r="F28" s="232"/>
      <c r="G28" s="232"/>
      <c r="H28" s="232"/>
      <c r="I28" s="232"/>
    </row>
    <row r="29" spans="1:10">
      <c r="A29" s="229"/>
      <c r="B29" s="232"/>
      <c r="C29" s="232"/>
      <c r="D29" s="232"/>
      <c r="E29" s="232"/>
      <c r="F29" s="232"/>
      <c r="G29" s="232"/>
      <c r="H29" s="232"/>
      <c r="I29" s="232"/>
    </row>
    <row r="30" spans="1:10">
      <c r="A30" s="229"/>
      <c r="B30" s="232"/>
      <c r="C30" s="232"/>
      <c r="D30" s="232"/>
      <c r="E30" s="232"/>
      <c r="F30" s="232"/>
      <c r="G30" s="232"/>
      <c r="H30" s="232"/>
      <c r="I30" s="232"/>
    </row>
    <row r="31" spans="1:10">
      <c r="A31" s="229"/>
      <c r="B31" s="232"/>
      <c r="C31" s="232"/>
      <c r="D31" s="232"/>
      <c r="E31" s="232"/>
      <c r="F31" s="232"/>
      <c r="G31" s="232"/>
      <c r="H31" s="232"/>
      <c r="I31" s="232"/>
    </row>
    <row r="32" spans="1:10">
      <c r="A32" s="229"/>
      <c r="B32" s="232"/>
      <c r="C32" s="232"/>
      <c r="D32" s="232"/>
      <c r="E32" s="232"/>
      <c r="F32" s="232"/>
      <c r="G32" s="232"/>
      <c r="H32" s="232"/>
      <c r="I32" s="232"/>
    </row>
    <row r="33" spans="1:9">
      <c r="A33" s="231"/>
      <c r="B33" s="232"/>
      <c r="C33" s="232"/>
      <c r="D33" s="232"/>
      <c r="E33" s="232"/>
      <c r="F33" s="232"/>
      <c r="G33" s="232"/>
      <c r="H33" s="232"/>
      <c r="I33" s="233"/>
    </row>
    <row r="34" spans="1:9">
      <c r="A34" s="234"/>
      <c r="B34" s="237"/>
      <c r="C34" s="238"/>
      <c r="D34" s="238"/>
      <c r="E34" s="237"/>
      <c r="F34" s="238"/>
      <c r="G34" s="237"/>
      <c r="H34" s="238"/>
      <c r="I34" s="238"/>
    </row>
  </sheetData>
  <mergeCells count="12">
    <mergeCell ref="A2:I2"/>
    <mergeCell ref="A3:I3"/>
    <mergeCell ref="A1:I1"/>
    <mergeCell ref="I4:I5"/>
    <mergeCell ref="B6:I6"/>
    <mergeCell ref="E4:F4"/>
    <mergeCell ref="A4:A6"/>
    <mergeCell ref="B4:B5"/>
    <mergeCell ref="C4:C5"/>
    <mergeCell ref="D4:D5"/>
    <mergeCell ref="G4:G5"/>
    <mergeCell ref="H4:H5"/>
  </mergeCells>
  <hyperlinks>
    <hyperlink ref="A1" location="Inhalt!A1" display="Zurück zum Inhalt" xr:uid="{B3D67C19-F73B-4120-9F0E-BA6E3623CF22}"/>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19C12-EAE6-4E37-9671-A1F61F058627}">
  <dimension ref="A1:J22"/>
  <sheetViews>
    <sheetView showGridLines="0" zoomScaleNormal="100" workbookViewId="0">
      <selection sqref="A1:I1"/>
    </sheetView>
  </sheetViews>
  <sheetFormatPr baseColWidth="10" defaultRowHeight="11.25"/>
  <cols>
    <col min="1" max="9" width="10" style="236" customWidth="1"/>
    <col min="10" max="16384" width="11.42578125" style="236"/>
  </cols>
  <sheetData>
    <row r="1" spans="1:10" s="235" customFormat="1" ht="20.100000000000001" customHeight="1">
      <c r="A1" s="412" t="s">
        <v>20</v>
      </c>
      <c r="B1" s="412"/>
      <c r="C1" s="412"/>
      <c r="D1" s="412"/>
      <c r="E1" s="412"/>
      <c r="F1" s="412"/>
      <c r="G1" s="412"/>
      <c r="H1" s="412"/>
      <c r="I1" s="412"/>
      <c r="J1" s="139" t="s">
        <v>8</v>
      </c>
    </row>
    <row r="2" spans="1:10" s="280" customFormat="1" ht="12">
      <c r="A2" s="457" t="s">
        <v>163</v>
      </c>
      <c r="B2" s="457"/>
      <c r="C2" s="457"/>
      <c r="D2" s="457"/>
      <c r="E2" s="457"/>
      <c r="F2" s="457"/>
      <c r="G2" s="457"/>
      <c r="H2" s="457"/>
      <c r="I2" s="457"/>
      <c r="J2" s="279" t="s">
        <v>8</v>
      </c>
    </row>
    <row r="3" spans="1:10" s="255" customFormat="1" ht="6" customHeight="1">
      <c r="A3" s="458" t="s">
        <v>168</v>
      </c>
      <c r="B3" s="458"/>
      <c r="C3" s="458"/>
      <c r="D3" s="458"/>
      <c r="E3" s="458"/>
      <c r="F3" s="458"/>
      <c r="G3" s="458"/>
      <c r="H3" s="458"/>
      <c r="I3" s="458"/>
      <c r="J3" s="139" t="s">
        <v>8</v>
      </c>
    </row>
    <row r="4" spans="1:10" ht="18" customHeight="1">
      <c r="A4" s="466" t="s">
        <v>155</v>
      </c>
      <c r="B4" s="474" t="s">
        <v>156</v>
      </c>
      <c r="C4" s="474" t="s">
        <v>157</v>
      </c>
      <c r="D4" s="474" t="s">
        <v>158</v>
      </c>
      <c r="E4" s="475" t="s">
        <v>96</v>
      </c>
      <c r="F4" s="475"/>
      <c r="G4" s="474" t="s">
        <v>167</v>
      </c>
      <c r="H4" s="474" t="s">
        <v>159</v>
      </c>
      <c r="I4" s="462" t="s">
        <v>160</v>
      </c>
      <c r="J4" s="139" t="s">
        <v>8</v>
      </c>
    </row>
    <row r="5" spans="1:10" ht="36" customHeight="1">
      <c r="A5" s="467"/>
      <c r="B5" s="474"/>
      <c r="C5" s="474"/>
      <c r="D5" s="474"/>
      <c r="E5" s="249" t="s">
        <v>166</v>
      </c>
      <c r="F5" s="250" t="s">
        <v>161</v>
      </c>
      <c r="G5" s="476"/>
      <c r="H5" s="477"/>
      <c r="I5" s="478"/>
      <c r="J5" s="139" t="s">
        <v>8</v>
      </c>
    </row>
    <row r="6" spans="1:10" ht="18" customHeight="1">
      <c r="A6" s="468"/>
      <c r="B6" s="472" t="s">
        <v>164</v>
      </c>
      <c r="C6" s="473"/>
      <c r="D6" s="473"/>
      <c r="E6" s="473"/>
      <c r="F6" s="473"/>
      <c r="G6" s="473"/>
      <c r="H6" s="473"/>
      <c r="I6" s="473"/>
      <c r="J6" s="139" t="s">
        <v>8</v>
      </c>
    </row>
    <row r="7" spans="1:10" ht="6" customHeight="1">
      <c r="A7" s="267" t="s">
        <v>155</v>
      </c>
      <c r="B7" s="267" t="s">
        <v>169</v>
      </c>
      <c r="C7" s="267" t="s">
        <v>170</v>
      </c>
      <c r="D7" s="267" t="s">
        <v>171</v>
      </c>
      <c r="E7" s="267" t="s">
        <v>172</v>
      </c>
      <c r="F7" s="267" t="s">
        <v>173</v>
      </c>
      <c r="G7" s="267" t="s">
        <v>174</v>
      </c>
      <c r="H7" s="267" t="s">
        <v>175</v>
      </c>
      <c r="I7" s="267" t="s">
        <v>176</v>
      </c>
      <c r="J7" s="139" t="s">
        <v>8</v>
      </c>
    </row>
    <row r="8" spans="1:10" ht="14.1" customHeight="1">
      <c r="A8" s="229">
        <v>2008</v>
      </c>
      <c r="B8" s="230">
        <v>158</v>
      </c>
      <c r="C8" s="230">
        <v>35</v>
      </c>
      <c r="D8" s="230">
        <v>26</v>
      </c>
      <c r="E8" s="254">
        <v>63</v>
      </c>
      <c r="F8" s="254">
        <v>243</v>
      </c>
      <c r="G8" s="230">
        <v>4</v>
      </c>
      <c r="H8" s="230">
        <v>54</v>
      </c>
      <c r="I8" s="236">
        <v>583</v>
      </c>
      <c r="J8" s="139" t="s">
        <v>8</v>
      </c>
    </row>
    <row r="9" spans="1:10" ht="14.1" customHeight="1">
      <c r="A9" s="231">
        <v>2009</v>
      </c>
      <c r="B9" s="230">
        <v>157</v>
      </c>
      <c r="C9" s="230">
        <v>36</v>
      </c>
      <c r="D9" s="230">
        <v>25</v>
      </c>
      <c r="E9" s="254">
        <v>62</v>
      </c>
      <c r="F9" s="254">
        <v>243</v>
      </c>
      <c r="G9" s="230">
        <v>5</v>
      </c>
      <c r="H9" s="230">
        <v>76</v>
      </c>
      <c r="I9" s="236">
        <v>604</v>
      </c>
      <c r="J9" s="139" t="s">
        <v>8</v>
      </c>
    </row>
    <row r="10" spans="1:10" ht="14.1" customHeight="1">
      <c r="A10" s="231">
        <v>2010</v>
      </c>
      <c r="B10" s="230">
        <v>156</v>
      </c>
      <c r="C10" s="230">
        <v>34</v>
      </c>
      <c r="D10" s="230">
        <v>23</v>
      </c>
      <c r="E10" s="254">
        <v>62</v>
      </c>
      <c r="F10" s="254">
        <v>239</v>
      </c>
      <c r="G10" s="230">
        <v>5</v>
      </c>
      <c r="H10" s="230">
        <v>82</v>
      </c>
      <c r="I10" s="236">
        <v>601</v>
      </c>
      <c r="J10" s="139" t="s">
        <v>8</v>
      </c>
    </row>
    <row r="11" spans="1:10" ht="14.1" customHeight="1">
      <c r="A11" s="229">
        <v>2011</v>
      </c>
      <c r="B11" s="230">
        <v>156</v>
      </c>
      <c r="C11" s="230">
        <v>35</v>
      </c>
      <c r="D11" s="230">
        <v>23</v>
      </c>
      <c r="E11" s="254">
        <v>63</v>
      </c>
      <c r="F11" s="254">
        <v>249</v>
      </c>
      <c r="G11" s="230">
        <v>5</v>
      </c>
      <c r="H11" s="230">
        <v>83</v>
      </c>
      <c r="I11" s="236">
        <v>614</v>
      </c>
      <c r="J11" s="139" t="s">
        <v>8</v>
      </c>
    </row>
    <row r="12" spans="1:10" ht="14.1" customHeight="1">
      <c r="A12" s="229">
        <v>2012</v>
      </c>
      <c r="B12" s="230">
        <v>157</v>
      </c>
      <c r="C12" s="230">
        <v>34</v>
      </c>
      <c r="D12" s="230">
        <v>23</v>
      </c>
      <c r="E12" s="254">
        <v>64</v>
      </c>
      <c r="F12" s="254">
        <v>252</v>
      </c>
      <c r="G12" s="230">
        <v>5</v>
      </c>
      <c r="H12" s="230">
        <v>74</v>
      </c>
      <c r="I12" s="236">
        <v>609</v>
      </c>
      <c r="J12" s="139" t="s">
        <v>8</v>
      </c>
    </row>
    <row r="13" spans="1:10" ht="14.1" customHeight="1">
      <c r="A13" s="229">
        <v>2013</v>
      </c>
      <c r="B13" s="232">
        <v>156</v>
      </c>
      <c r="C13" s="232">
        <v>33</v>
      </c>
      <c r="D13" s="232">
        <v>21</v>
      </c>
      <c r="E13" s="254">
        <v>62</v>
      </c>
      <c r="F13" s="254">
        <v>249</v>
      </c>
      <c r="G13" s="232">
        <v>5</v>
      </c>
      <c r="H13" s="232">
        <v>61</v>
      </c>
      <c r="I13" s="236">
        <v>587</v>
      </c>
      <c r="J13" s="139" t="s">
        <v>8</v>
      </c>
    </row>
    <row r="14" spans="1:10" ht="14.1" customHeight="1">
      <c r="A14" s="229">
        <v>2014</v>
      </c>
      <c r="B14" s="232">
        <v>156</v>
      </c>
      <c r="C14" s="232">
        <v>33</v>
      </c>
      <c r="D14" s="232">
        <v>19</v>
      </c>
      <c r="E14" s="254">
        <v>64</v>
      </c>
      <c r="F14" s="254">
        <v>267</v>
      </c>
      <c r="G14" s="232">
        <v>6</v>
      </c>
      <c r="H14" s="232">
        <v>50</v>
      </c>
      <c r="I14" s="236">
        <v>595</v>
      </c>
      <c r="J14" s="139" t="s">
        <v>8</v>
      </c>
    </row>
    <row r="15" spans="1:10" ht="14.1" customHeight="1">
      <c r="A15" s="229">
        <v>2015</v>
      </c>
      <c r="B15" s="232">
        <v>155</v>
      </c>
      <c r="C15" s="232">
        <v>32</v>
      </c>
      <c r="D15" s="232">
        <v>20</v>
      </c>
      <c r="E15" s="254">
        <v>63</v>
      </c>
      <c r="F15" s="254">
        <v>261</v>
      </c>
      <c r="G15" s="232">
        <v>6</v>
      </c>
      <c r="H15" s="232">
        <v>64</v>
      </c>
      <c r="I15" s="236">
        <v>601</v>
      </c>
      <c r="J15" s="139" t="s">
        <v>8</v>
      </c>
    </row>
    <row r="16" spans="1:10" ht="14.1" customHeight="1">
      <c r="A16" s="229">
        <v>2016</v>
      </c>
      <c r="B16" s="232">
        <v>156</v>
      </c>
      <c r="C16" s="232">
        <v>32</v>
      </c>
      <c r="D16" s="232">
        <v>21</v>
      </c>
      <c r="E16" s="254">
        <v>63</v>
      </c>
      <c r="F16" s="254">
        <v>268</v>
      </c>
      <c r="G16" s="232">
        <v>6</v>
      </c>
      <c r="H16" s="232">
        <v>62</v>
      </c>
      <c r="I16" s="236">
        <v>608</v>
      </c>
      <c r="J16" s="139" t="s">
        <v>8</v>
      </c>
    </row>
    <row r="17" spans="1:10" ht="14.1" customHeight="1">
      <c r="A17" s="229">
        <v>2017</v>
      </c>
      <c r="B17" s="232">
        <v>156</v>
      </c>
      <c r="C17" s="232">
        <v>34</v>
      </c>
      <c r="D17" s="232">
        <v>20</v>
      </c>
      <c r="E17" s="254">
        <v>64</v>
      </c>
      <c r="F17" s="254">
        <v>270</v>
      </c>
      <c r="G17" s="232">
        <v>7</v>
      </c>
      <c r="H17" s="232">
        <v>56</v>
      </c>
      <c r="I17" s="236">
        <v>607</v>
      </c>
      <c r="J17" s="139" t="s">
        <v>8</v>
      </c>
    </row>
    <row r="18" spans="1:10" ht="14.1" customHeight="1">
      <c r="A18" s="229">
        <v>2018</v>
      </c>
      <c r="B18" s="232">
        <v>153</v>
      </c>
      <c r="C18" s="232">
        <v>33</v>
      </c>
      <c r="D18" s="232">
        <v>23</v>
      </c>
      <c r="E18" s="254">
        <v>64</v>
      </c>
      <c r="F18" s="254">
        <v>260</v>
      </c>
      <c r="G18" s="232">
        <v>7</v>
      </c>
      <c r="H18" s="232">
        <v>59</v>
      </c>
      <c r="I18" s="236">
        <v>599</v>
      </c>
      <c r="J18" s="139" t="s">
        <v>8</v>
      </c>
    </row>
    <row r="19" spans="1:10" ht="14.1" customHeight="1">
      <c r="A19" s="229">
        <v>2019</v>
      </c>
      <c r="B19" s="232">
        <v>153</v>
      </c>
      <c r="C19" s="232">
        <v>34</v>
      </c>
      <c r="D19" s="232">
        <v>24</v>
      </c>
      <c r="E19" s="254">
        <v>64</v>
      </c>
      <c r="F19" s="254">
        <v>258</v>
      </c>
      <c r="G19" s="232">
        <v>7</v>
      </c>
      <c r="H19" s="232">
        <v>61</v>
      </c>
      <c r="I19" s="236">
        <v>601</v>
      </c>
      <c r="J19" s="139" t="s">
        <v>8</v>
      </c>
    </row>
    <row r="20" spans="1:10" ht="39.950000000000003" customHeight="1">
      <c r="A20" s="239" t="s">
        <v>165</v>
      </c>
      <c r="B20" s="252">
        <v>0</v>
      </c>
      <c r="C20" s="252">
        <v>3.0303030303030312</v>
      </c>
      <c r="D20" s="252">
        <v>4.3478260869565162</v>
      </c>
      <c r="E20" s="253">
        <v>0</v>
      </c>
      <c r="F20" s="253">
        <v>-0.7692307692307736</v>
      </c>
      <c r="G20" s="252">
        <v>0</v>
      </c>
      <c r="H20" s="252">
        <v>3.3898305084745886</v>
      </c>
      <c r="I20" s="252">
        <v>0.33388981636059611</v>
      </c>
      <c r="J20" s="139" t="s">
        <v>8</v>
      </c>
    </row>
    <row r="21" spans="1:10">
      <c r="A21" s="246" t="s">
        <v>7</v>
      </c>
      <c r="B21" s="246" t="s">
        <v>7</v>
      </c>
      <c r="C21" s="246" t="s">
        <v>7</v>
      </c>
      <c r="D21" s="246" t="s">
        <v>7</v>
      </c>
      <c r="E21" s="246" t="s">
        <v>7</v>
      </c>
      <c r="F21" s="246" t="s">
        <v>7</v>
      </c>
      <c r="G21" s="246" t="s">
        <v>7</v>
      </c>
      <c r="H21" s="246" t="s">
        <v>7</v>
      </c>
      <c r="I21" s="246" t="s">
        <v>7</v>
      </c>
      <c r="J21" s="247" t="s">
        <v>9</v>
      </c>
    </row>
    <row r="22" spans="1:10">
      <c r="B22" s="251"/>
      <c r="C22" s="251"/>
      <c r="D22" s="251"/>
      <c r="E22" s="251"/>
      <c r="F22" s="251"/>
      <c r="G22" s="251"/>
      <c r="H22" s="251"/>
      <c r="I22" s="251"/>
    </row>
  </sheetData>
  <mergeCells count="12">
    <mergeCell ref="A4:A6"/>
    <mergeCell ref="A2:I2"/>
    <mergeCell ref="A3:I3"/>
    <mergeCell ref="A1:I1"/>
    <mergeCell ref="B6:I6"/>
    <mergeCell ref="B4:B5"/>
    <mergeCell ref="C4:C5"/>
    <mergeCell ref="D4:D5"/>
    <mergeCell ref="E4:F4"/>
    <mergeCell ref="G4:G5"/>
    <mergeCell ref="H4:H5"/>
    <mergeCell ref="I4:I5"/>
  </mergeCells>
  <hyperlinks>
    <hyperlink ref="A1" location="Inhalt!A1" display="Zurück zum Inhalt" xr:uid="{A0585569-5931-4367-8B6E-C89788BE3E28}"/>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25693-C068-4F29-BFFB-4ECE89E0C8B0}">
  <dimension ref="A1:K26"/>
  <sheetViews>
    <sheetView showGridLines="0" zoomScaleNormal="100" workbookViewId="0">
      <selection sqref="A1:I1"/>
    </sheetView>
  </sheetViews>
  <sheetFormatPr baseColWidth="10" defaultRowHeight="11.25"/>
  <cols>
    <col min="1" max="9" width="10" style="258" customWidth="1"/>
    <col min="10" max="16384" width="11.42578125" style="258"/>
  </cols>
  <sheetData>
    <row r="1" spans="1:10" ht="20.100000000000001" customHeight="1">
      <c r="A1" s="412" t="s">
        <v>20</v>
      </c>
      <c r="B1" s="412"/>
      <c r="C1" s="412"/>
      <c r="D1" s="412"/>
      <c r="E1" s="412"/>
      <c r="F1" s="412"/>
      <c r="G1" s="412"/>
      <c r="H1" s="412"/>
      <c r="I1" s="412"/>
      <c r="J1" s="139" t="s">
        <v>8</v>
      </c>
    </row>
    <row r="2" spans="1:10" s="281" customFormat="1" ht="12">
      <c r="A2" s="457" t="s">
        <v>185</v>
      </c>
      <c r="B2" s="457"/>
      <c r="C2" s="457"/>
      <c r="D2" s="457"/>
      <c r="E2" s="457"/>
      <c r="F2" s="457"/>
      <c r="G2" s="457"/>
      <c r="H2" s="457"/>
      <c r="I2" s="457"/>
      <c r="J2" s="279" t="s">
        <v>8</v>
      </c>
    </row>
    <row r="3" spans="1:10" ht="6" customHeight="1">
      <c r="A3" s="479" t="s">
        <v>204</v>
      </c>
      <c r="B3" s="480"/>
      <c r="C3" s="480"/>
      <c r="D3" s="480"/>
      <c r="E3" s="480"/>
      <c r="F3" s="480"/>
      <c r="G3" s="480"/>
      <c r="H3" s="480"/>
      <c r="I3" s="480"/>
      <c r="J3" s="139" t="s">
        <v>8</v>
      </c>
    </row>
    <row r="4" spans="1:10" ht="14.1" customHeight="1">
      <c r="A4" s="466" t="s">
        <v>155</v>
      </c>
      <c r="B4" s="487" t="s">
        <v>186</v>
      </c>
      <c r="C4" s="488"/>
      <c r="D4" s="464" t="s">
        <v>187</v>
      </c>
      <c r="E4" s="490"/>
      <c r="F4" s="490"/>
      <c r="G4" s="490"/>
      <c r="H4" s="491"/>
      <c r="I4" s="460" t="s">
        <v>160</v>
      </c>
      <c r="J4" s="139" t="s">
        <v>8</v>
      </c>
    </row>
    <row r="5" spans="1:10" ht="14.1" customHeight="1">
      <c r="A5" s="485"/>
      <c r="B5" s="489"/>
      <c r="C5" s="486"/>
      <c r="D5" s="493" t="s">
        <v>116</v>
      </c>
      <c r="E5" s="464" t="s">
        <v>188</v>
      </c>
      <c r="F5" s="495"/>
      <c r="G5" s="496"/>
      <c r="H5" s="497" t="s">
        <v>195</v>
      </c>
      <c r="I5" s="492"/>
      <c r="J5" s="139" t="s">
        <v>8</v>
      </c>
    </row>
    <row r="6" spans="1:10" ht="27.95" customHeight="1">
      <c r="A6" s="485"/>
      <c r="B6" s="263" t="s">
        <v>116</v>
      </c>
      <c r="C6" s="228" t="s">
        <v>189</v>
      </c>
      <c r="D6" s="494"/>
      <c r="E6" s="266" t="s">
        <v>190</v>
      </c>
      <c r="F6" s="266" t="s">
        <v>191</v>
      </c>
      <c r="G6" s="266" t="s">
        <v>192</v>
      </c>
      <c r="H6" s="498"/>
      <c r="I6" s="492"/>
      <c r="J6" s="139" t="s">
        <v>8</v>
      </c>
    </row>
    <row r="7" spans="1:10" ht="14.1" customHeight="1">
      <c r="A7" s="486"/>
      <c r="B7" s="462" t="s">
        <v>162</v>
      </c>
      <c r="C7" s="484"/>
      <c r="D7" s="484"/>
      <c r="E7" s="484"/>
      <c r="F7" s="484"/>
      <c r="G7" s="484"/>
      <c r="H7" s="484"/>
      <c r="I7" s="484"/>
      <c r="J7" s="139" t="s">
        <v>8</v>
      </c>
    </row>
    <row r="8" spans="1:10" ht="6" customHeight="1">
      <c r="A8" s="267" t="s">
        <v>155</v>
      </c>
      <c r="B8" s="267" t="s">
        <v>197</v>
      </c>
      <c r="C8" s="267" t="s">
        <v>198</v>
      </c>
      <c r="D8" s="267" t="s">
        <v>199</v>
      </c>
      <c r="E8" s="267" t="s">
        <v>200</v>
      </c>
      <c r="F8" s="267" t="s">
        <v>201</v>
      </c>
      <c r="G8" s="267" t="s">
        <v>202</v>
      </c>
      <c r="H8" s="267" t="s">
        <v>203</v>
      </c>
      <c r="I8" s="267" t="s">
        <v>184</v>
      </c>
      <c r="J8" s="139" t="s">
        <v>8</v>
      </c>
    </row>
    <row r="9" spans="1:10" ht="14.1" customHeight="1">
      <c r="A9" s="259">
        <v>2008</v>
      </c>
      <c r="B9" s="240">
        <v>1938076</v>
      </c>
      <c r="C9" s="240">
        <v>1218919</v>
      </c>
      <c r="D9" s="244">
        <v>501722</v>
      </c>
      <c r="E9" s="244">
        <v>60681</v>
      </c>
      <c r="F9" s="244">
        <v>196209</v>
      </c>
      <c r="G9" s="244">
        <v>244832</v>
      </c>
      <c r="H9" s="244">
        <v>43071</v>
      </c>
      <c r="I9" s="240">
        <v>2439798</v>
      </c>
      <c r="J9" s="139" t="s">
        <v>8</v>
      </c>
    </row>
    <row r="10" spans="1:10" ht="14.1" customHeight="1">
      <c r="A10" s="259">
        <v>2009</v>
      </c>
      <c r="B10" s="240">
        <v>1923292</v>
      </c>
      <c r="C10" s="240">
        <v>1191095</v>
      </c>
      <c r="D10" s="244">
        <v>493647</v>
      </c>
      <c r="E10" s="244">
        <v>53871</v>
      </c>
      <c r="F10" s="244">
        <v>193048</v>
      </c>
      <c r="G10" s="244">
        <v>246728</v>
      </c>
      <c r="H10" s="244">
        <v>43609</v>
      </c>
      <c r="I10" s="240">
        <v>2416939</v>
      </c>
      <c r="J10" s="139" t="s">
        <v>8</v>
      </c>
    </row>
    <row r="11" spans="1:10" ht="14.1" customHeight="1">
      <c r="A11" s="259">
        <v>2010</v>
      </c>
      <c r="B11" s="240">
        <v>1892270</v>
      </c>
      <c r="C11" s="240">
        <v>1143422</v>
      </c>
      <c r="D11" s="244">
        <v>486980</v>
      </c>
      <c r="E11" s="244">
        <v>43399</v>
      </c>
      <c r="F11" s="244">
        <v>192447</v>
      </c>
      <c r="G11" s="244">
        <v>251134</v>
      </c>
      <c r="H11" s="244">
        <v>33793</v>
      </c>
      <c r="I11" s="240">
        <v>2379250</v>
      </c>
      <c r="J11" s="139" t="s">
        <v>8</v>
      </c>
    </row>
    <row r="12" spans="1:10" ht="14.1" customHeight="1">
      <c r="A12" s="259">
        <v>2011</v>
      </c>
      <c r="B12" s="240">
        <v>1974113</v>
      </c>
      <c r="C12" s="240">
        <v>1192389</v>
      </c>
      <c r="D12" s="244">
        <v>500229</v>
      </c>
      <c r="E12" s="244">
        <v>50822</v>
      </c>
      <c r="F12" s="244">
        <v>195567</v>
      </c>
      <c r="G12" s="244">
        <v>253840</v>
      </c>
      <c r="H12" s="244">
        <v>19513</v>
      </c>
      <c r="I12" s="240">
        <v>2474342</v>
      </c>
      <c r="J12" s="139" t="s">
        <v>8</v>
      </c>
    </row>
    <row r="13" spans="1:10" ht="14.1" customHeight="1">
      <c r="A13" s="259">
        <v>2012</v>
      </c>
      <c r="B13" s="240">
        <v>1960516</v>
      </c>
      <c r="C13" s="240">
        <v>1173903</v>
      </c>
      <c r="D13" s="244">
        <v>494170</v>
      </c>
      <c r="E13" s="244">
        <v>48006</v>
      </c>
      <c r="F13" s="244">
        <v>193755</v>
      </c>
      <c r="G13" s="244">
        <v>252408</v>
      </c>
      <c r="H13" s="244">
        <v>19734</v>
      </c>
      <c r="I13" s="240">
        <v>2454686</v>
      </c>
      <c r="J13" s="139" t="s">
        <v>8</v>
      </c>
    </row>
    <row r="14" spans="1:10" ht="14.1" customHeight="1">
      <c r="A14" s="259">
        <v>2013</v>
      </c>
      <c r="B14" s="240">
        <v>1938719</v>
      </c>
      <c r="C14" s="240">
        <v>1142323</v>
      </c>
      <c r="D14" s="244">
        <v>483471</v>
      </c>
      <c r="E14" s="244">
        <v>35273</v>
      </c>
      <c r="F14" s="244">
        <v>192682</v>
      </c>
      <c r="G14" s="244">
        <v>255515</v>
      </c>
      <c r="H14" s="244">
        <v>32525</v>
      </c>
      <c r="I14" s="240">
        <v>2422190</v>
      </c>
      <c r="J14" s="139" t="s">
        <v>8</v>
      </c>
    </row>
    <row r="15" spans="1:10" ht="14.1" customHeight="1">
      <c r="A15" s="259">
        <v>2014</v>
      </c>
      <c r="B15" s="240">
        <v>2086350</v>
      </c>
      <c r="C15" s="240">
        <v>1278373</v>
      </c>
      <c r="D15" s="244">
        <v>499928</v>
      </c>
      <c r="E15" s="244">
        <v>46795</v>
      </c>
      <c r="F15" s="244">
        <v>190916</v>
      </c>
      <c r="G15" s="244">
        <v>262218</v>
      </c>
      <c r="H15" s="244">
        <v>30504</v>
      </c>
      <c r="I15" s="240">
        <v>2586278</v>
      </c>
      <c r="J15" s="139" t="s">
        <v>8</v>
      </c>
    </row>
    <row r="16" spans="1:10" ht="14.1" customHeight="1">
      <c r="A16" s="259">
        <v>2015</v>
      </c>
      <c r="B16" s="240">
        <v>2070378</v>
      </c>
      <c r="C16" s="240">
        <v>1261341</v>
      </c>
      <c r="D16" s="244">
        <v>502874</v>
      </c>
      <c r="E16" s="244">
        <v>40270</v>
      </c>
      <c r="F16" s="244">
        <v>193121</v>
      </c>
      <c r="G16" s="244">
        <v>269482</v>
      </c>
      <c r="H16" s="244">
        <v>28361</v>
      </c>
      <c r="I16" s="240">
        <v>2573252</v>
      </c>
      <c r="J16" s="139" t="s">
        <v>8</v>
      </c>
    </row>
    <row r="17" spans="1:11" ht="14.1" customHeight="1">
      <c r="A17" s="259">
        <v>2016</v>
      </c>
      <c r="B17" s="240">
        <v>2129602</v>
      </c>
      <c r="C17" s="240">
        <v>1296986</v>
      </c>
      <c r="D17" s="244">
        <v>501479</v>
      </c>
      <c r="E17" s="244">
        <v>35802</v>
      </c>
      <c r="F17" s="244">
        <v>192594</v>
      </c>
      <c r="G17" s="244">
        <v>273082</v>
      </c>
      <c r="H17" s="244">
        <v>29891</v>
      </c>
      <c r="I17" s="240">
        <v>2631081</v>
      </c>
      <c r="J17" s="139" t="s">
        <v>8</v>
      </c>
    </row>
    <row r="18" spans="1:11" ht="14.1" customHeight="1">
      <c r="A18" s="259">
        <v>2017</v>
      </c>
      <c r="B18" s="240">
        <v>2152846</v>
      </c>
      <c r="C18" s="240">
        <v>1324863</v>
      </c>
      <c r="D18" s="244">
        <v>507430</v>
      </c>
      <c r="E18" s="244">
        <v>38685</v>
      </c>
      <c r="F18" s="244">
        <v>193170</v>
      </c>
      <c r="G18" s="244">
        <v>275575</v>
      </c>
      <c r="H18" s="244">
        <v>38840</v>
      </c>
      <c r="I18" s="240">
        <v>2660276</v>
      </c>
      <c r="J18" s="139" t="s">
        <v>8</v>
      </c>
    </row>
    <row r="19" spans="1:11" ht="14.1" customHeight="1">
      <c r="A19" s="259">
        <v>2018</v>
      </c>
      <c r="B19" s="240">
        <v>2078069</v>
      </c>
      <c r="C19" s="240">
        <v>1271927</v>
      </c>
      <c r="D19" s="244">
        <v>508063</v>
      </c>
      <c r="E19" s="244">
        <v>41674</v>
      </c>
      <c r="F19" s="244">
        <v>191335</v>
      </c>
      <c r="G19" s="244">
        <v>275054</v>
      </c>
      <c r="H19" s="244">
        <v>22343</v>
      </c>
      <c r="I19" s="240">
        <v>2586132</v>
      </c>
      <c r="J19" s="139" t="s">
        <v>8</v>
      </c>
    </row>
    <row r="20" spans="1:11" ht="14.1" customHeight="1">
      <c r="A20" s="259">
        <v>2019</v>
      </c>
      <c r="B20" s="240">
        <v>2065374.9999999995</v>
      </c>
      <c r="C20" s="240">
        <v>1258620.8999999999</v>
      </c>
      <c r="D20" s="244">
        <v>511684.03000000014</v>
      </c>
      <c r="E20" s="244">
        <v>40796.680000000015</v>
      </c>
      <c r="F20" s="244">
        <v>193465.53999999992</v>
      </c>
      <c r="G20" s="244">
        <v>277421.81000000006</v>
      </c>
      <c r="H20" s="244">
        <v>22142.639999999999</v>
      </c>
      <c r="I20" s="240">
        <v>2577059.0299999998</v>
      </c>
      <c r="J20" s="139" t="s">
        <v>8</v>
      </c>
      <c r="K20" s="264"/>
    </row>
    <row r="21" spans="1:11" ht="39.950000000000003" customHeight="1">
      <c r="A21" s="239" t="s">
        <v>165</v>
      </c>
      <c r="B21" s="252">
        <v>-0.61292478738677403</v>
      </c>
      <c r="C21" s="252">
        <v>-1.0461370817664961</v>
      </c>
      <c r="D21" s="253">
        <v>0.71271279349215888</v>
      </c>
      <c r="E21" s="253">
        <v>-2.1051974852425559</v>
      </c>
      <c r="F21" s="253">
        <v>1.1135129484934509</v>
      </c>
      <c r="G21" s="253">
        <v>0.86085277799998039</v>
      </c>
      <c r="H21" s="253">
        <v>-0.8967461844873128</v>
      </c>
      <c r="I21" s="252">
        <v>-0.35249438157063651</v>
      </c>
      <c r="J21" s="139" t="s">
        <v>8</v>
      </c>
    </row>
    <row r="22" spans="1:11" ht="6" customHeight="1">
      <c r="A22" s="482" t="s">
        <v>196</v>
      </c>
      <c r="B22" s="483"/>
      <c r="C22" s="483"/>
      <c r="D22" s="483"/>
      <c r="E22" s="483"/>
      <c r="F22" s="483"/>
      <c r="G22" s="483"/>
      <c r="H22" s="483"/>
      <c r="I22" s="483"/>
      <c r="J22" s="139" t="s">
        <v>8</v>
      </c>
    </row>
    <row r="23" spans="1:11" s="260" customFormat="1" ht="9" customHeight="1">
      <c r="A23" s="481" t="s">
        <v>194</v>
      </c>
      <c r="B23" s="481"/>
      <c r="C23" s="481"/>
      <c r="D23" s="481"/>
      <c r="E23" s="481"/>
      <c r="F23" s="481"/>
      <c r="G23" s="481"/>
      <c r="H23" s="481"/>
      <c r="I23" s="481"/>
      <c r="J23" s="139" t="s">
        <v>8</v>
      </c>
    </row>
    <row r="24" spans="1:11">
      <c r="A24" s="246" t="s">
        <v>7</v>
      </c>
      <c r="B24" s="246" t="s">
        <v>7</v>
      </c>
      <c r="C24" s="246" t="s">
        <v>7</v>
      </c>
      <c r="D24" s="246" t="s">
        <v>7</v>
      </c>
      <c r="E24" s="246" t="s">
        <v>7</v>
      </c>
      <c r="F24" s="246" t="s">
        <v>7</v>
      </c>
      <c r="G24" s="246" t="s">
        <v>7</v>
      </c>
      <c r="H24" s="246" t="s">
        <v>7</v>
      </c>
      <c r="I24" s="246" t="s">
        <v>7</v>
      </c>
      <c r="J24" s="247" t="s">
        <v>9</v>
      </c>
    </row>
    <row r="26" spans="1:11">
      <c r="A26" s="261"/>
      <c r="B26" s="262"/>
      <c r="C26" s="262"/>
      <c r="D26" s="262"/>
      <c r="E26" s="262"/>
      <c r="F26" s="262"/>
      <c r="G26" s="262"/>
      <c r="H26" s="262"/>
      <c r="I26" s="262"/>
    </row>
  </sheetData>
  <mergeCells count="13">
    <mergeCell ref="A3:I3"/>
    <mergeCell ref="A23:I23"/>
    <mergeCell ref="A22:I22"/>
    <mergeCell ref="A1:I1"/>
    <mergeCell ref="A2:I2"/>
    <mergeCell ref="B7:I7"/>
    <mergeCell ref="A4:A7"/>
    <mergeCell ref="B4:C5"/>
    <mergeCell ref="D4:H4"/>
    <mergeCell ref="I4:I6"/>
    <mergeCell ref="D5:D6"/>
    <mergeCell ref="E5:G5"/>
    <mergeCell ref="H5:H6"/>
  </mergeCells>
  <hyperlinks>
    <hyperlink ref="A1" location="Inhalt!A1" display="Zurück zum Inhalt" xr:uid="{A558803D-AACF-468D-8772-AEB5FF2090CD}"/>
  </hyperlinks>
  <pageMargins left="0.59055118110236227" right="0.59055118110236227" top="0.59055118110236227" bottom="0.98425196850393704" header="0" footer="0.39370078740157483"/>
  <pageSetup paperSize="9" orientation="portrait" r:id="rId1"/>
  <headerFooter>
    <oddFooter>&amp;C&amp;"Arial,Standard"&amp;8Statistischer Bericht: Abfallbilanz-Niedersachsen-2019-QII1-S-j-2019
Seite 12</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35</vt:i4>
      </vt:variant>
    </vt:vector>
  </HeadingPairs>
  <TitlesOfParts>
    <vt:vector size="60" baseType="lpstr">
      <vt:lpstr>Titel</vt:lpstr>
      <vt:lpstr>Impressum</vt:lpstr>
      <vt:lpstr>Inhalt</vt:lpstr>
      <vt:lpstr>Grundlagen</vt:lpstr>
      <vt:lpstr>Ergebnisse</vt:lpstr>
      <vt:lpstr>Abb1</vt:lpstr>
      <vt:lpstr>Tab1</vt:lpstr>
      <vt:lpstr>Tab2</vt:lpstr>
      <vt:lpstr>Tab3</vt:lpstr>
      <vt:lpstr>Tab4</vt:lpstr>
      <vt:lpstr>Tab5</vt:lpstr>
      <vt:lpstr>Tab6</vt:lpstr>
      <vt:lpstr>Tab7</vt:lpstr>
      <vt:lpstr>Tab8</vt:lpstr>
      <vt:lpstr>Abb2</vt:lpstr>
      <vt:lpstr>Abb3</vt:lpstr>
      <vt:lpstr>Abb4</vt:lpstr>
      <vt:lpstr>Abb5</vt:lpstr>
      <vt:lpstr>Abb6</vt:lpstr>
      <vt:lpstr>Abb7</vt:lpstr>
      <vt:lpstr>Abb8</vt:lpstr>
      <vt:lpstr>Tab9</vt:lpstr>
      <vt:lpstr>Tab10</vt:lpstr>
      <vt:lpstr>Tab11</vt:lpstr>
      <vt:lpstr>Tab12</vt:lpstr>
      <vt:lpstr>'Tab11'!_Toc254075693</vt:lpstr>
      <vt:lpstr>'Abb1'!Druckbereich</vt:lpstr>
      <vt:lpstr>'Abb2'!Druckbereich</vt:lpstr>
      <vt:lpstr>'Abb3'!Druckbereich</vt:lpstr>
      <vt:lpstr>'Abb4'!Druckbereich</vt:lpstr>
      <vt:lpstr>'Abb5'!Druckbereich</vt:lpstr>
      <vt:lpstr>'Abb6'!Druckbereich</vt:lpstr>
      <vt:lpstr>'Abb7'!Druckbereich</vt:lpstr>
      <vt:lpstr>'Abb8'!Druckbereich</vt:lpstr>
      <vt:lpstr>Ergebnisse!Druckbereich</vt:lpstr>
      <vt:lpstr>Grundlagen!Druckbereich</vt:lpstr>
      <vt:lpstr>Impressum!Druckbereich</vt:lpstr>
      <vt:lpstr>Inhalt!Druckbereich</vt:lpstr>
      <vt:lpstr>'Tab1'!Druckbereich</vt:lpstr>
      <vt:lpstr>'Tab10'!Druckbereich</vt:lpstr>
      <vt:lpstr>'Tab11'!Druckbereich</vt:lpstr>
      <vt:lpstr>'Tab12'!Druckbereich</vt:lpstr>
      <vt:lpstr>'Tab2'!Druckbereich</vt:lpstr>
      <vt:lpstr>'Tab3'!Druckbereich</vt:lpstr>
      <vt:lpstr>'Tab4'!Druckbereich</vt:lpstr>
      <vt:lpstr>'Tab5'!Druckbereich</vt:lpstr>
      <vt:lpstr>'Tab6'!Druckbereich</vt:lpstr>
      <vt:lpstr>'Tab7'!Druckbereich</vt:lpstr>
      <vt:lpstr>'Tab8'!Druckbereich</vt:lpstr>
      <vt:lpstr>'Tab9'!Druckbereich</vt:lpstr>
      <vt:lpstr>Titel!Druckbereich</vt:lpstr>
      <vt:lpstr>Impressum</vt:lpstr>
      <vt:lpstr>Inhalt</vt:lpstr>
      <vt:lpstr>Inhalt_Beispiel</vt:lpstr>
      <vt:lpstr>Impressum!Print_Area</vt:lpstr>
      <vt:lpstr>Titel</vt:lpstr>
      <vt:lpstr>Ergebnisse!Vorbemerkungen</vt:lpstr>
      <vt:lpstr>Vorbemerkungen</vt:lpstr>
      <vt:lpstr>Ergebnisse!Zurück_zum_Inhalt</vt:lpstr>
      <vt:lpstr>Zurück_zum_Inhalt</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Strote, Jörg-Dieter (LSN)</cp:lastModifiedBy>
  <cp:lastPrinted>2021-03-22T16:18:43Z</cp:lastPrinted>
  <dcterms:created xsi:type="dcterms:W3CDTF">2008-09-30T09:36:12Z</dcterms:created>
  <dcterms:modified xsi:type="dcterms:W3CDTF">2022-07-07T08:06:10Z</dcterms:modified>
</cp:coreProperties>
</file>