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DBE3431-C0AD-4B4E-8A0E-AB4C41939365}" xr6:coauthVersionLast="47" xr6:coauthVersionMax="47" xr10:uidLastSave="{00000000-0000-0000-0000-000000000000}"/>
  <bookViews>
    <workbookView xWindow="-120" yWindow="-120" windowWidth="29040" windowHeight="17520"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12" l="1"/>
  <c r="P47" i="12"/>
  <c r="P48" i="12"/>
  <c r="P46" i="12"/>
  <c r="P45" i="12"/>
  <c r="P42" i="12"/>
  <c r="P43" i="12"/>
  <c r="P41" i="12"/>
  <c r="P39" i="12"/>
  <c r="P38" i="12"/>
  <c r="P37" i="12"/>
  <c r="P35" i="12"/>
  <c r="P34" i="12"/>
  <c r="P31" i="12"/>
  <c r="P32" i="12"/>
  <c r="P30" i="12"/>
  <c r="P22" i="12"/>
  <c r="P23" i="12"/>
  <c r="P24" i="12"/>
  <c r="P25" i="12"/>
  <c r="P26" i="12"/>
  <c r="P27" i="12"/>
  <c r="P28" i="12"/>
  <c r="P21" i="12"/>
  <c r="P17" i="12"/>
  <c r="P18" i="12"/>
  <c r="P19" i="12"/>
  <c r="P16" i="12"/>
  <c r="P14" i="12"/>
  <c r="P13" i="12"/>
  <c r="P8" i="12"/>
  <c r="P9" i="12"/>
  <c r="P10" i="12"/>
  <c r="P11" i="12"/>
  <c r="P7" i="12"/>
  <c r="P5" i="12"/>
  <c r="P4" i="12"/>
  <c r="P46" i="11"/>
  <c r="P4" i="11"/>
</calcChain>
</file>

<file path=xl/sharedStrings.xml><?xml version="1.0" encoding="utf-8"?>
<sst xmlns="http://schemas.openxmlformats.org/spreadsheetml/2006/main" count="1146" uniqueCount="255">
  <si>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</si>
  <si>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</si>
  <si>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</si>
  <si>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</si>
  <si>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</si>
  <si>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</si>
  <si>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</si>
  <si>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</si>
  <si>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</si>
  <si>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</si>
  <si>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</si>
  <si>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</si>
  <si>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</si>
  <si>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</si>
  <si>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</si>
  <si>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</si>
  <si>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</si>
  <si>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</si>
  <si>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</si>
  <si>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</si>
  <si>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</si>
  <si>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</si>
  <si>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</si>
  <si>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</si>
  <si>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</si>
  <si>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</si>
  <si>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</si>
  <si>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</si>
  <si>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</si>
  <si>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</si>
  <si>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</si>
  <si>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</si>
  <si>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</si>
  <si>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</si>
  <si>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</si>
  <si>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</si>
  <si>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</si>
  <si>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</si>
  <si>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</si>
  <si>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</si>
  <si>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</si>
  <si>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</si>
  <si>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</si>
  <si>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</si>
  <si>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</si>
  <si>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</si>
  <si>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</si>
  <si>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</si>
  <si>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</si>
  <si>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</si>
  <si>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</si>
  <si>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</si>
  <si>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</si>
  <si>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</si>
  <si>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</si>
  <si>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</si>
  <si>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</si>
  <si>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</si>
  <si>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</si>
  <si>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</si>
  <si>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</si>
  <si>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</si>
  <si>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</si>
  <si>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</si>
  <si>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</si>
  <si>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</si>
  <si>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</si>
  <si>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</si>
  <si>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</si>
  <si>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</si>
  <si>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</si>
  <si>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</si>
  <si>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</si>
  <si>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</si>
  <si>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</si>
  <si>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</si>
  <si>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</si>
  <si>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</si>
  <si>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</si>
  <si>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</si>
  <si>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</si>
  <si>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</si>
  <si>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</si>
  <si>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</si>
  <si>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</si>
  <si>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</si>
  <si>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</si>
  <si>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</si>
  <si>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</si>
  <si>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</si>
  <si>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</si>
  <si>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</si>
  <si>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</si>
  <si>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</si>
  <si>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</si>
  <si>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</si>
  <si>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</si>
  <si>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</si>
  <si>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</si>
  <si>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</si>
  <si>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</si>
  <si>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</si>
  <si>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</si>
  <si>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</si>
  <si>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</si>
  <si>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</si>
  <si>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</si>
  <si>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</si>
  <si>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</si>
  <si>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</si>
  <si>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</si>
  <si>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</si>
  <si>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</si>
  <si>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</si>
  <si>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</si>
  <si>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</si>
  <si>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</si>
  <si>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</si>
  <si>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</si>
  <si>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</si>
  <si>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</si>
  <si>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</si>
  <si>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</si>
  <si>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</si>
  <si>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</si>
  <si>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</si>
  <si>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</si>
  <si>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</si>
  <si>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</si>
  <si>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</si>
  <si>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</si>
  <si>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</si>
  <si>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</si>
  <si>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</si>
  <si>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</si>
  <si>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</si>
  <si>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</si>
  <si>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</si>
  <si>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</si>
  <si>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</si>
  <si>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</si>
  <si>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</si>
  <si>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</si>
  <si>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</si>
  <si>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</si>
  <si>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</si>
  <si>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</si>
  <si>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</si>
  <si>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</si>
  <si>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</si>
  <si>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</si>
  <si>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</si>
  <si>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</si>
  <si>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</si>
  <si>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</si>
  <si>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</si>
  <si>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</si>
  <si>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</si>
  <si>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</si>
  <si>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</si>
  <si>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</si>
  <si>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</si>
  <si>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</si>
  <si>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</si>
  <si>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</si>
  <si>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</si>
  <si>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</si>
  <si>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</si>
  <si>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</si>
  <si>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</si>
  <si>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</si>
  <si>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</si>
  <si>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</si>
  <si>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</si>
  <si>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</si>
  <si>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</si>
  <si>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</si>
  <si>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</si>
  <si>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</si>
  <si>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</si>
  <si>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</si>
  <si>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</si>
  <si>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</si>
  <si>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</si>
  <si>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</si>
  <si>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</si>
  <si>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</si>
  <si>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</si>
  <si>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</si>
  <si>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</si>
  <si>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</si>
  <si>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</si>
  <si>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</si>
  <si>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</si>
  <si>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</si>
  <si>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</si>
  <si>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</si>
  <si>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</si>
  <si>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</si>
  <si>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</si>
  <si>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</si>
  <si>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</si>
  <si>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</si>
  <si>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</si>
  <si>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</si>
  <si>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</si>
  <si>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</si>
  <si>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</si>
  <si>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</si>
  <si>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</si>
  <si>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</si>
  <si>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</si>
  <si>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</si>
  <si>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</si>
  <si>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</si>
  <si>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</si>
  <si>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</si>
  <si>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</si>
  <si>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</si>
  <si>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</si>
  <si>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</si>
  <si>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</si>
  <si>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</si>
  <si>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</si>
  <si>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</si>
  <si>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</si>
  <si>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</si>
  <si>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</si>
  <si>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</si>
  <si>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</si>
  <si>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</si>
  <si>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</si>
  <si>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</si>
  <si>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</si>
  <si>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</si>
  <si>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</si>
  <si>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</si>
  <si>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</si>
  <si>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</si>
  <si>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</si>
  <si>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</si>
  <si>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</si>
  <si>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</si>
  <si>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</si>
  <si>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</si>
  <si>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</si>
  <si>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</si>
  <si>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</si>
  <si>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</si>
  <si>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t xml:space="preserve">4. Monatlich Gestorbene 2023
nach ausgewählten Todesursachen                                                   </t>
  </si>
  <si>
    <t>4. Monatlich Gestorbene 2023 nach ausgewählten Todesursachen (endgültige Ergebnisse)</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</si>
  <si>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</si>
  <si>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 xml:space="preserve">[g] </t>
  </si>
  <si>
    <t xml:space="preserve">Erscheinungsweise: monatlich
Erschienen im April 2025                                                                                                         </t>
  </si>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</sst>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4">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16" fillId="2" borderId="0" xfId="2" applyFont="1" applyFill="1" applyAlignment="1">
      <alignment horizontal="left" wrapText="1"/>
    </xf>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8" t="s">
        <v>2</v>
      </c>
      <c r="B1" s="90" t="s">
        <v>3</v>
      </c>
      <c r="C1" s="1" t="s">
        <v>0</v>
      </c>
    </row>
    <row r="2" spans="1:3" ht="66.599999999999994" customHeight="1" x14ac:dyDescent="0.25">
      <c r="A2" s="188"/>
      <c r="B2" s="91" t="s">
        <v>4</v>
      </c>
      <c r="C2" s="1" t="s">
        <v>0</v>
      </c>
    </row>
    <row r="3" spans="1:3" s="3" customFormat="1" ht="300" customHeight="1" x14ac:dyDescent="0.25">
      <c r="A3" s="188"/>
      <c r="B3" s="92" t="s">
        <v>248</v>
      </c>
      <c r="C3" s="5" t="s">
        <v>0</v>
      </c>
    </row>
    <row r="4" spans="1:3" ht="216" customHeight="1" x14ac:dyDescent="0.25">
      <c r="A4" s="188"/>
      <c r="B4" s="93" t="s">
        <v>254</v>
      </c>
      <c r="C4" s="1" t="s">
        <v>0</v>
      </c>
    </row>
    <row r="5" spans="1:3" ht="50.1" customHeight="1" x14ac:dyDescent="0.25">
      <c r="A5" s="188"/>
      <c r="B5" s="94" t="s">
        <v>171</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topLeftCell="A10" zoomScaleNormal="100" workbookViewId="0">
      <selection activeCell="A37" sqref="A37"/>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7" t="s">
        <v>122</v>
      </c>
      <c r="B6" s="32" t="s">
        <v>0</v>
      </c>
    </row>
    <row r="7" spans="1:2" s="60" customFormat="1" ht="28.15" customHeight="1" x14ac:dyDescent="0.15">
      <c r="A7" s="148" t="s">
        <v>220</v>
      </c>
      <c r="B7" s="32" t="s">
        <v>0</v>
      </c>
    </row>
    <row r="8" spans="1:2" s="60" customFormat="1" ht="14.1" customHeight="1" x14ac:dyDescent="0.15">
      <c r="A8" s="177"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232</v>
      </c>
      <c r="B25" s="32" t="s">
        <v>0</v>
      </c>
    </row>
    <row r="26" spans="1:2" ht="13.15" customHeight="1" x14ac:dyDescent="0.2">
      <c r="A26" s="22" t="s">
        <v>62</v>
      </c>
      <c r="B26" s="32" t="s">
        <v>0</v>
      </c>
    </row>
    <row r="27" spans="1:2" ht="31.35" customHeight="1" x14ac:dyDescent="0.2">
      <c r="A27" s="104" t="s">
        <v>172</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165</v>
      </c>
      <c r="B30" s="32" t="s">
        <v>0</v>
      </c>
    </row>
    <row r="31" spans="1:2" ht="39.75" customHeight="1" x14ac:dyDescent="0.2">
      <c r="A31" s="104" t="s">
        <v>253</v>
      </c>
      <c r="B31" s="32" t="s">
        <v>0</v>
      </c>
    </row>
    <row r="32" spans="1:2" ht="33.950000000000003" customHeight="1" x14ac:dyDescent="0.2">
      <c r="A32" s="187" t="s">
        <v>251</v>
      </c>
      <c r="B32" s="32" t="s">
        <v>0</v>
      </c>
    </row>
    <row r="33" spans="1:2" ht="13.5" customHeight="1" x14ac:dyDescent="0.2">
      <c r="A33" s="158"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49" t="s">
        <v>58</v>
      </c>
      <c r="B2" s="15" t="s">
        <v>0</v>
      </c>
    </row>
    <row r="3" spans="1:2" s="16" customFormat="1" ht="18" customHeight="1" x14ac:dyDescent="0.2">
      <c r="A3" s="149" t="s">
        <v>55</v>
      </c>
      <c r="B3" s="15" t="s">
        <v>0</v>
      </c>
    </row>
    <row r="4" spans="1:2" s="16" customFormat="1" ht="31.5" customHeight="1" x14ac:dyDescent="0.25">
      <c r="A4" s="17" t="s">
        <v>59</v>
      </c>
      <c r="B4" s="15" t="s">
        <v>0</v>
      </c>
    </row>
    <row r="5" spans="1:2" s="16" customFormat="1" ht="37.15" customHeight="1" x14ac:dyDescent="0.2">
      <c r="A5" s="176" t="s">
        <v>224</v>
      </c>
      <c r="B5" s="15" t="s">
        <v>0</v>
      </c>
    </row>
    <row r="6" spans="1:2" ht="37.15" customHeight="1" x14ac:dyDescent="0.25">
      <c r="A6" s="176" t="s">
        <v>225</v>
      </c>
      <c r="B6" s="15" t="s">
        <v>0</v>
      </c>
    </row>
    <row r="7" spans="1:2" ht="36.75" customHeight="1" x14ac:dyDescent="0.25">
      <c r="A7" s="176" t="s">
        <v>226</v>
      </c>
      <c r="B7" s="15" t="s">
        <v>0</v>
      </c>
    </row>
    <row r="8" spans="1:2" ht="49.5" customHeight="1" x14ac:dyDescent="0.25">
      <c r="A8" s="176" t="s">
        <v>249</v>
      </c>
      <c r="B8" s="15" t="s">
        <v>0</v>
      </c>
    </row>
    <row r="9" spans="1:2" ht="38.25" customHeight="1" x14ac:dyDescent="0.25">
      <c r="A9" s="176" t="s">
        <v>247</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221</v>
      </c>
      <c r="B3" s="20" t="s">
        <v>0</v>
      </c>
    </row>
    <row r="4" spans="1:2" ht="75" customHeight="1" x14ac:dyDescent="0.2">
      <c r="A4" s="80" t="s">
        <v>56</v>
      </c>
      <c r="B4" s="20" t="s">
        <v>0</v>
      </c>
    </row>
    <row r="5" spans="1:2" ht="110.1" customHeight="1" x14ac:dyDescent="0.2">
      <c r="A5" s="80" t="s">
        <v>168</v>
      </c>
      <c r="B5" s="20" t="s">
        <v>0</v>
      </c>
    </row>
    <row r="6" spans="1:2" ht="75" customHeight="1" x14ac:dyDescent="0.2">
      <c r="A6" s="80" t="s">
        <v>222</v>
      </c>
      <c r="B6" s="20" t="s">
        <v>0</v>
      </c>
    </row>
    <row r="7" spans="1:2" ht="99.95" customHeight="1" x14ac:dyDescent="0.2">
      <c r="A7" s="80" t="s">
        <v>169</v>
      </c>
      <c r="B7" s="20" t="s">
        <v>0</v>
      </c>
    </row>
    <row r="8" spans="1:2" ht="45" customHeight="1" x14ac:dyDescent="0.2">
      <c r="A8" s="80" t="s">
        <v>170</v>
      </c>
      <c r="B8" s="20" t="s">
        <v>0</v>
      </c>
    </row>
    <row r="9" spans="1:2" ht="45" customHeight="1" x14ac:dyDescent="0.2">
      <c r="A9" s="66" t="s">
        <v>64</v>
      </c>
      <c r="B9" s="20" t="s">
        <v>0</v>
      </c>
    </row>
    <row r="10" spans="1:2" x14ac:dyDescent="0.2">
      <c r="A10" s="20" t="s">
        <v>229</v>
      </c>
      <c r="B10" s="20" t="s">
        <v>0</v>
      </c>
    </row>
    <row r="11" spans="1:2" s="13" customFormat="1" ht="20.100000000000001" customHeight="1" x14ac:dyDescent="0.2">
      <c r="A11" s="151" t="s">
        <v>223</v>
      </c>
      <c r="B11" s="20" t="s">
        <v>0</v>
      </c>
    </row>
    <row r="12" spans="1:2" s="153" customFormat="1" ht="9.9499999999999993" customHeight="1" x14ac:dyDescent="0.2">
      <c r="A12" s="154" t="s">
        <v>104</v>
      </c>
      <c r="B12" s="152"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2" t="s">
        <v>134</v>
      </c>
      <c r="B1" s="192"/>
      <c r="C1" s="192"/>
      <c r="D1" s="192"/>
      <c r="E1" s="192"/>
      <c r="F1" s="192"/>
      <c r="G1" s="192"/>
      <c r="H1" s="192"/>
      <c r="I1" s="192"/>
      <c r="J1" s="192"/>
      <c r="K1" s="192"/>
      <c r="L1" s="192"/>
      <c r="M1" s="192"/>
      <c r="N1" s="192"/>
      <c r="O1" s="192"/>
      <c r="P1" s="192"/>
      <c r="Q1" s="29" t="s">
        <v>0</v>
      </c>
    </row>
    <row r="2" spans="1:17" ht="20.100000000000001" customHeight="1" x14ac:dyDescent="0.25">
      <c r="A2" s="193" t="s">
        <v>227</v>
      </c>
      <c r="B2" s="193"/>
      <c r="C2" s="193"/>
      <c r="D2" s="193"/>
      <c r="E2" s="193"/>
      <c r="F2" s="193"/>
      <c r="G2" s="193"/>
      <c r="H2" s="193"/>
      <c r="I2" s="193"/>
      <c r="J2" s="193"/>
      <c r="K2" s="193"/>
      <c r="L2" s="193"/>
      <c r="M2" s="193"/>
      <c r="N2" s="193"/>
      <c r="O2" s="193"/>
      <c r="P2" s="193"/>
      <c r="Q2" s="29" t="s">
        <v>0</v>
      </c>
    </row>
    <row r="3" spans="1:17" s="26" customFormat="1" ht="30" customHeight="1" x14ac:dyDescent="0.15">
      <c r="A3" s="107" t="s">
        <v>135</v>
      </c>
      <c r="B3" s="33" t="s">
        <v>160</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8" t="s">
        <v>173</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8" t="s">
        <v>174</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4" t="s">
        <v>136</v>
      </c>
      <c r="B6" s="194"/>
      <c r="C6" s="194"/>
      <c r="D6" s="194"/>
      <c r="E6" s="194"/>
      <c r="F6" s="194"/>
      <c r="G6" s="194"/>
      <c r="H6" s="194"/>
      <c r="I6" s="194"/>
      <c r="J6" s="194"/>
      <c r="K6" s="194"/>
      <c r="L6" s="194"/>
      <c r="M6" s="194"/>
      <c r="N6" s="194"/>
      <c r="O6" s="194"/>
      <c r="P6" s="194"/>
      <c r="Q6" s="29" t="s">
        <v>0</v>
      </c>
    </row>
    <row r="7" spans="1:17" s="27" customFormat="1" ht="12" customHeight="1" x14ac:dyDescent="0.15">
      <c r="A7" s="108" t="s">
        <v>175</v>
      </c>
      <c r="B7" s="69" t="s">
        <v>137</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8" t="s">
        <v>175</v>
      </c>
      <c r="B8" s="70" t="s">
        <v>138</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8" t="s">
        <v>175</v>
      </c>
      <c r="B9" s="70" t="s">
        <v>140</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8" t="s">
        <v>175</v>
      </c>
      <c r="B10" s="70" t="s">
        <v>139</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8" t="s">
        <v>176</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4" t="s">
        <v>136</v>
      </c>
      <c r="B12" s="194"/>
      <c r="C12" s="194"/>
      <c r="D12" s="194"/>
      <c r="E12" s="194"/>
      <c r="F12" s="194"/>
      <c r="G12" s="194"/>
      <c r="H12" s="194"/>
      <c r="I12" s="194"/>
      <c r="J12" s="194"/>
      <c r="K12" s="194"/>
      <c r="L12" s="194"/>
      <c r="M12" s="194"/>
      <c r="N12" s="194"/>
      <c r="O12" s="194"/>
      <c r="P12" s="194"/>
      <c r="Q12" s="29" t="s">
        <v>0</v>
      </c>
    </row>
    <row r="13" spans="1:17" s="27" customFormat="1" ht="12" customHeight="1" x14ac:dyDescent="0.15">
      <c r="A13" s="108" t="s">
        <v>177</v>
      </c>
      <c r="B13" s="69" t="s">
        <v>141</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8" t="s">
        <v>178</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4" t="s">
        <v>136</v>
      </c>
      <c r="B15" s="194"/>
      <c r="C15" s="194"/>
      <c r="D15" s="194"/>
      <c r="E15" s="194"/>
      <c r="F15" s="194"/>
      <c r="G15" s="194"/>
      <c r="H15" s="194"/>
      <c r="I15" s="194"/>
      <c r="J15" s="194"/>
      <c r="K15" s="194"/>
      <c r="L15" s="194"/>
      <c r="M15" s="194"/>
      <c r="N15" s="194"/>
      <c r="O15" s="194"/>
      <c r="P15" s="194"/>
      <c r="Q15" s="29" t="s">
        <v>0</v>
      </c>
    </row>
    <row r="16" spans="1:17" s="27" customFormat="1" ht="12" customHeight="1" x14ac:dyDescent="0.15">
      <c r="A16" s="108" t="s">
        <v>179</v>
      </c>
      <c r="B16" s="71" t="s">
        <v>142</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8" t="s">
        <v>180</v>
      </c>
      <c r="B17" s="70" t="s">
        <v>143</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8" t="s">
        <v>181</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8" t="s">
        <v>182</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4" t="s">
        <v>136</v>
      </c>
      <c r="B20" s="194"/>
      <c r="C20" s="194"/>
      <c r="D20" s="194"/>
      <c r="E20" s="194"/>
      <c r="F20" s="194"/>
      <c r="G20" s="194"/>
      <c r="H20" s="194"/>
      <c r="I20" s="194"/>
      <c r="J20" s="194"/>
      <c r="K20" s="194"/>
      <c r="L20" s="194"/>
      <c r="M20" s="194"/>
      <c r="N20" s="194"/>
      <c r="O20" s="194"/>
      <c r="P20" s="194"/>
      <c r="Q20" s="29" t="s">
        <v>0</v>
      </c>
    </row>
    <row r="21" spans="1:17" s="27" customFormat="1" ht="12" customHeight="1" x14ac:dyDescent="0.15">
      <c r="A21" s="108" t="s">
        <v>183</v>
      </c>
      <c r="B21" s="69" t="s">
        <v>144</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8" t="s">
        <v>183</v>
      </c>
      <c r="B22" s="70" t="s">
        <v>145</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8" t="s">
        <v>183</v>
      </c>
      <c r="B23" s="70" t="s">
        <v>146</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8" t="s">
        <v>183</v>
      </c>
      <c r="B24" s="70" t="s">
        <v>147</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8" t="s">
        <v>183</v>
      </c>
      <c r="B25" s="70" t="s">
        <v>148</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8" t="s">
        <v>183</v>
      </c>
      <c r="B26" s="70" t="s">
        <v>149</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8" t="s">
        <v>183</v>
      </c>
      <c r="B27" s="70" t="s">
        <v>150</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8" t="s">
        <v>184</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4" t="s">
        <v>136</v>
      </c>
      <c r="B29" s="194"/>
      <c r="C29" s="194"/>
      <c r="D29" s="194"/>
      <c r="E29" s="194"/>
      <c r="F29" s="194"/>
      <c r="G29" s="194"/>
      <c r="H29" s="194"/>
      <c r="I29" s="194"/>
      <c r="J29" s="194"/>
      <c r="K29" s="194"/>
      <c r="L29" s="194"/>
      <c r="M29" s="194"/>
      <c r="N29" s="194"/>
      <c r="O29" s="194"/>
      <c r="P29" s="194"/>
      <c r="Q29" s="29" t="s">
        <v>0</v>
      </c>
    </row>
    <row r="30" spans="1:17" s="27" customFormat="1" ht="12" customHeight="1" x14ac:dyDescent="0.15">
      <c r="A30" s="108" t="s">
        <v>185</v>
      </c>
      <c r="B30" s="71" t="s">
        <v>151</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8" t="s">
        <v>185</v>
      </c>
      <c r="B31" s="70" t="s">
        <v>152</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8" t="s">
        <v>186</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4" t="s">
        <v>136</v>
      </c>
      <c r="B33" s="194"/>
      <c r="C33" s="194"/>
      <c r="D33" s="194"/>
      <c r="E33" s="194"/>
      <c r="F33" s="194"/>
      <c r="G33" s="194"/>
      <c r="H33" s="194"/>
      <c r="I33" s="194"/>
      <c r="J33" s="194"/>
      <c r="K33" s="194"/>
      <c r="L33" s="194"/>
      <c r="M33" s="194"/>
      <c r="N33" s="194"/>
      <c r="O33" s="194"/>
      <c r="P33" s="194"/>
      <c r="Q33" s="29" t="s">
        <v>0</v>
      </c>
    </row>
    <row r="34" spans="1:17" s="27" customFormat="1" ht="12" customHeight="1" x14ac:dyDescent="0.15">
      <c r="A34" s="108" t="s">
        <v>187</v>
      </c>
      <c r="B34" s="71" t="s">
        <v>153</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8" t="s">
        <v>188</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4" t="s">
        <v>136</v>
      </c>
      <c r="B36" s="194"/>
      <c r="C36" s="194"/>
      <c r="D36" s="194"/>
      <c r="E36" s="194"/>
      <c r="F36" s="194"/>
      <c r="G36" s="194"/>
      <c r="H36" s="194"/>
      <c r="I36" s="194"/>
      <c r="J36" s="194"/>
      <c r="K36" s="194"/>
      <c r="L36" s="194"/>
      <c r="M36" s="194"/>
      <c r="N36" s="194"/>
      <c r="O36" s="194"/>
      <c r="P36" s="194"/>
      <c r="Q36" s="29" t="s">
        <v>0</v>
      </c>
    </row>
    <row r="37" spans="1:17" s="27" customFormat="1" ht="12" customHeight="1" x14ac:dyDescent="0.15">
      <c r="A37" s="108" t="s">
        <v>189</v>
      </c>
      <c r="B37" s="71" t="s">
        <v>154</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8" t="s">
        <v>190</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8" t="s">
        <v>191</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4" t="s">
        <v>136</v>
      </c>
      <c r="B40" s="194"/>
      <c r="C40" s="194"/>
      <c r="D40" s="194"/>
      <c r="E40" s="194"/>
      <c r="F40" s="194"/>
      <c r="G40" s="194"/>
      <c r="H40" s="194"/>
      <c r="I40" s="194"/>
      <c r="J40" s="194"/>
      <c r="K40" s="194"/>
      <c r="L40" s="194"/>
      <c r="M40" s="194"/>
      <c r="N40" s="194"/>
      <c r="O40" s="194"/>
      <c r="P40" s="194"/>
      <c r="Q40" s="29" t="s">
        <v>0</v>
      </c>
    </row>
    <row r="41" spans="1:17" s="27" customFormat="1" ht="12" customHeight="1" x14ac:dyDescent="0.15">
      <c r="A41" s="108" t="s">
        <v>192</v>
      </c>
      <c r="B41" s="71" t="s">
        <v>155</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8" t="s">
        <v>192</v>
      </c>
      <c r="B42" s="72" t="s">
        <v>156</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8" t="s">
        <v>193</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89" t="s">
        <v>163</v>
      </c>
      <c r="B44" s="189"/>
      <c r="C44" s="189"/>
      <c r="D44" s="189"/>
      <c r="E44" s="189"/>
      <c r="F44" s="189"/>
      <c r="G44" s="189"/>
      <c r="H44" s="189"/>
      <c r="I44" s="189"/>
      <c r="J44" s="189"/>
      <c r="K44" s="189"/>
      <c r="L44" s="189"/>
      <c r="M44" s="189"/>
      <c r="N44" s="189"/>
      <c r="O44" s="189"/>
      <c r="P44" s="189"/>
      <c r="Q44" s="29" t="s">
        <v>0</v>
      </c>
    </row>
    <row r="45" spans="1:17" s="78" customFormat="1" ht="12" customHeight="1" x14ac:dyDescent="0.15">
      <c r="A45" s="108" t="s">
        <v>194</v>
      </c>
      <c r="B45" s="109" t="s">
        <v>157</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8" t="s">
        <v>195</v>
      </c>
      <c r="B46" s="110" t="s">
        <v>158</v>
      </c>
      <c r="C46" s="47" t="s">
        <v>167</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8" t="s">
        <v>196</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8" t="s">
        <v>197</v>
      </c>
      <c r="B48" s="111" t="s">
        <v>164</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0" t="s">
        <v>166</v>
      </c>
      <c r="B49" s="190"/>
      <c r="C49" s="190"/>
      <c r="D49" s="190"/>
      <c r="E49" s="190"/>
      <c r="F49" s="190"/>
      <c r="G49" s="190"/>
      <c r="H49" s="190"/>
      <c r="I49" s="190"/>
      <c r="J49" s="190"/>
      <c r="K49" s="190"/>
      <c r="L49" s="190"/>
      <c r="M49" s="190"/>
      <c r="N49" s="190"/>
      <c r="O49" s="190"/>
      <c r="P49" s="190"/>
      <c r="Q49" s="29" t="s">
        <v>0</v>
      </c>
    </row>
    <row r="50" spans="1:17" s="78" customFormat="1" ht="9.9499999999999993" customHeight="1" x14ac:dyDescent="0.15">
      <c r="A50" s="191" t="s">
        <v>121</v>
      </c>
      <c r="B50" s="191"/>
      <c r="C50" s="191"/>
      <c r="D50" s="191"/>
      <c r="E50" s="191"/>
      <c r="F50" s="191"/>
      <c r="G50" s="191"/>
      <c r="H50" s="191"/>
      <c r="I50" s="191"/>
      <c r="J50" s="191"/>
      <c r="K50" s="191"/>
      <c r="L50" s="191"/>
      <c r="M50" s="191"/>
      <c r="N50" s="191"/>
      <c r="O50" s="191"/>
      <c r="P50" s="191"/>
      <c r="Q50" s="150"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I50" sqref="I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6" t="s">
        <v>134</v>
      </c>
      <c r="B1" s="196"/>
      <c r="C1" s="196"/>
      <c r="D1" s="196"/>
      <c r="E1" s="196"/>
      <c r="F1" s="196"/>
      <c r="G1" s="196"/>
      <c r="H1" s="196"/>
      <c r="I1" s="196"/>
      <c r="J1" s="196"/>
      <c r="K1" s="196"/>
      <c r="L1" s="196"/>
      <c r="M1" s="196"/>
      <c r="N1" s="196"/>
      <c r="O1" s="196"/>
      <c r="P1" s="196"/>
      <c r="Q1" s="29" t="s">
        <v>0</v>
      </c>
    </row>
    <row r="2" spans="1:17" ht="20.100000000000001" customHeight="1" x14ac:dyDescent="0.2">
      <c r="A2" s="195" t="s">
        <v>228</v>
      </c>
      <c r="B2" s="195"/>
      <c r="C2" s="195"/>
      <c r="D2" s="195"/>
      <c r="E2" s="195"/>
      <c r="F2" s="195"/>
      <c r="G2" s="195"/>
      <c r="H2" s="195"/>
      <c r="I2" s="195"/>
      <c r="J2" s="195"/>
      <c r="K2" s="195"/>
      <c r="L2" s="195"/>
      <c r="M2" s="195"/>
      <c r="N2" s="195"/>
      <c r="O2" s="195"/>
      <c r="P2" s="195"/>
      <c r="Q2" s="29" t="s">
        <v>0</v>
      </c>
    </row>
    <row r="3" spans="1:17" s="85" customFormat="1" ht="30" customHeight="1" x14ac:dyDescent="0.15">
      <c r="A3" s="107" t="s">
        <v>135</v>
      </c>
      <c r="B3" s="33" t="s">
        <v>160</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8" t="s">
        <v>173</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8" t="s">
        <v>174</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2" customFormat="1" ht="12" customHeight="1" x14ac:dyDescent="0.2">
      <c r="A6" s="194" t="s">
        <v>136</v>
      </c>
      <c r="B6" s="194"/>
      <c r="C6" s="194"/>
      <c r="D6" s="194"/>
      <c r="E6" s="194"/>
      <c r="F6" s="194"/>
      <c r="G6" s="194"/>
      <c r="H6" s="194"/>
      <c r="I6" s="194"/>
      <c r="J6" s="194"/>
      <c r="K6" s="194"/>
      <c r="L6" s="194"/>
      <c r="M6" s="194"/>
      <c r="N6" s="194"/>
      <c r="O6" s="194"/>
      <c r="P6" s="194"/>
      <c r="Q6" s="29" t="s">
        <v>0</v>
      </c>
    </row>
    <row r="7" spans="1:17" s="87" customFormat="1" ht="12" customHeight="1" x14ac:dyDescent="0.15">
      <c r="A7" s="108" t="s">
        <v>175</v>
      </c>
      <c r="B7" s="69" t="s">
        <v>137</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8" t="s">
        <v>175</v>
      </c>
      <c r="B8" s="70" t="s">
        <v>138</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8" t="s">
        <v>175</v>
      </c>
      <c r="B9" s="70" t="s">
        <v>140</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8" t="s">
        <v>175</v>
      </c>
      <c r="B10" s="70" t="s">
        <v>139</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8" t="s">
        <v>176</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2" customFormat="1" ht="12" customHeight="1" x14ac:dyDescent="0.2">
      <c r="B12" s="194" t="s">
        <v>136</v>
      </c>
      <c r="C12" s="194"/>
      <c r="D12" s="194"/>
      <c r="E12" s="194"/>
      <c r="F12" s="194"/>
      <c r="G12" s="194"/>
      <c r="H12" s="194"/>
      <c r="I12" s="194"/>
      <c r="J12" s="194"/>
      <c r="K12" s="194"/>
      <c r="L12" s="194"/>
      <c r="M12" s="194"/>
      <c r="N12" s="194"/>
      <c r="O12" s="194"/>
      <c r="P12" s="194"/>
      <c r="Q12" s="29" t="s">
        <v>0</v>
      </c>
    </row>
    <row r="13" spans="1:17" s="87" customFormat="1" ht="12" customHeight="1" x14ac:dyDescent="0.15">
      <c r="A13" s="108" t="s">
        <v>177</v>
      </c>
      <c r="B13" s="69" t="s">
        <v>141</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8" t="s">
        <v>178</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2" customFormat="1" ht="12" customHeight="1" x14ac:dyDescent="0.2">
      <c r="A15" s="194" t="s">
        <v>136</v>
      </c>
      <c r="B15" s="194"/>
      <c r="C15" s="194"/>
      <c r="D15" s="194"/>
      <c r="E15" s="194"/>
      <c r="F15" s="194"/>
      <c r="G15" s="194"/>
      <c r="H15" s="194"/>
      <c r="I15" s="194"/>
      <c r="J15" s="194"/>
      <c r="K15" s="194"/>
      <c r="L15" s="194"/>
      <c r="M15" s="194"/>
      <c r="N15" s="194"/>
      <c r="O15" s="194"/>
      <c r="P15" s="194"/>
      <c r="Q15" s="29" t="s">
        <v>0</v>
      </c>
    </row>
    <row r="16" spans="1:17" s="87" customFormat="1" ht="12" customHeight="1" x14ac:dyDescent="0.15">
      <c r="A16" s="108" t="s">
        <v>179</v>
      </c>
      <c r="B16" s="71" t="s">
        <v>142</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8" t="s">
        <v>180</v>
      </c>
      <c r="B17" s="70" t="s">
        <v>143</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8" t="s">
        <v>181</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8" t="s">
        <v>182</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2" customFormat="1" ht="12" customHeight="1" x14ac:dyDescent="0.2">
      <c r="A20" s="194" t="s">
        <v>136</v>
      </c>
      <c r="B20" s="194"/>
      <c r="C20" s="194"/>
      <c r="D20" s="194"/>
      <c r="E20" s="194"/>
      <c r="F20" s="194"/>
      <c r="G20" s="194"/>
      <c r="H20" s="194"/>
      <c r="I20" s="194"/>
      <c r="J20" s="194"/>
      <c r="K20" s="194"/>
      <c r="L20" s="194"/>
      <c r="M20" s="194"/>
      <c r="N20" s="194"/>
      <c r="O20" s="194"/>
      <c r="P20" s="194"/>
      <c r="Q20" s="29" t="s">
        <v>0</v>
      </c>
    </row>
    <row r="21" spans="1:17" s="87" customFormat="1" ht="12" customHeight="1" x14ac:dyDescent="0.15">
      <c r="A21" s="108" t="s">
        <v>183</v>
      </c>
      <c r="B21" s="71" t="s">
        <v>144</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8" t="s">
        <v>183</v>
      </c>
      <c r="B22" s="70" t="s">
        <v>145</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8" t="s">
        <v>183</v>
      </c>
      <c r="B23" s="70" t="s">
        <v>146</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8" t="s">
        <v>183</v>
      </c>
      <c r="B24" s="70" t="s">
        <v>147</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8" t="s">
        <v>183</v>
      </c>
      <c r="B25" s="70" t="s">
        <v>148</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8" t="s">
        <v>183</v>
      </c>
      <c r="B26" s="70" t="s">
        <v>149</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8" t="s">
        <v>183</v>
      </c>
      <c r="B27" s="70" t="s">
        <v>150</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8" t="s">
        <v>184</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2" customFormat="1" ht="12" customHeight="1" x14ac:dyDescent="0.2">
      <c r="A29" s="194" t="s">
        <v>136</v>
      </c>
      <c r="B29" s="194"/>
      <c r="C29" s="194"/>
      <c r="D29" s="194"/>
      <c r="E29" s="194"/>
      <c r="F29" s="194"/>
      <c r="G29" s="194"/>
      <c r="H29" s="194"/>
      <c r="I29" s="194"/>
      <c r="J29" s="194"/>
      <c r="K29" s="194"/>
      <c r="L29" s="194"/>
      <c r="M29" s="194"/>
      <c r="N29" s="194"/>
      <c r="O29" s="194"/>
      <c r="P29" s="194"/>
      <c r="Q29" s="29" t="s">
        <v>0</v>
      </c>
    </row>
    <row r="30" spans="1:17" s="87" customFormat="1" ht="12" customHeight="1" x14ac:dyDescent="0.15">
      <c r="A30" s="108" t="s">
        <v>185</v>
      </c>
      <c r="B30" s="71" t="s">
        <v>151</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8" t="s">
        <v>185</v>
      </c>
      <c r="B31" s="72" t="s">
        <v>152</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8" t="s">
        <v>186</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2" customFormat="1" ht="12" customHeight="1" x14ac:dyDescent="0.2">
      <c r="A33" s="194" t="s">
        <v>136</v>
      </c>
      <c r="B33" s="194"/>
      <c r="C33" s="194"/>
      <c r="D33" s="194"/>
      <c r="E33" s="194"/>
      <c r="F33" s="194"/>
      <c r="G33" s="194"/>
      <c r="H33" s="194"/>
      <c r="I33" s="194"/>
      <c r="J33" s="194"/>
      <c r="K33" s="194"/>
      <c r="L33" s="194"/>
      <c r="M33" s="194"/>
      <c r="N33" s="194"/>
      <c r="O33" s="194"/>
      <c r="P33" s="194"/>
      <c r="Q33" s="29" t="s">
        <v>0</v>
      </c>
    </row>
    <row r="34" spans="1:17" s="87" customFormat="1" ht="12" customHeight="1" x14ac:dyDescent="0.15">
      <c r="A34" s="108" t="s">
        <v>187</v>
      </c>
      <c r="B34" s="71" t="s">
        <v>153</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8" t="s">
        <v>188</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2" customFormat="1" ht="12" customHeight="1" x14ac:dyDescent="0.2">
      <c r="A36" s="194" t="s">
        <v>136</v>
      </c>
      <c r="B36" s="194"/>
      <c r="C36" s="194"/>
      <c r="D36" s="194"/>
      <c r="E36" s="194"/>
      <c r="F36" s="194"/>
      <c r="G36" s="194"/>
      <c r="H36" s="194"/>
      <c r="I36" s="194"/>
      <c r="J36" s="194"/>
      <c r="K36" s="194"/>
      <c r="L36" s="194"/>
      <c r="M36" s="194"/>
      <c r="N36" s="194"/>
      <c r="O36" s="194"/>
      <c r="P36" s="194"/>
      <c r="Q36" s="29" t="s">
        <v>0</v>
      </c>
    </row>
    <row r="37" spans="1:17" s="87" customFormat="1" ht="12" customHeight="1" x14ac:dyDescent="0.15">
      <c r="A37" s="108" t="s">
        <v>189</v>
      </c>
      <c r="B37" s="71" t="s">
        <v>154</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8" t="s">
        <v>190</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8" t="s">
        <v>191</v>
      </c>
      <c r="B39" s="74" t="s">
        <v>161</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2" customFormat="1" ht="12" customHeight="1" x14ac:dyDescent="0.2">
      <c r="A40" s="194" t="s">
        <v>136</v>
      </c>
      <c r="B40" s="194"/>
      <c r="C40" s="194"/>
      <c r="D40" s="194"/>
      <c r="E40" s="194"/>
      <c r="F40" s="194"/>
      <c r="G40" s="194"/>
      <c r="H40" s="194"/>
      <c r="I40" s="194"/>
      <c r="J40" s="194"/>
      <c r="K40" s="194"/>
      <c r="L40" s="194"/>
      <c r="M40" s="194"/>
      <c r="N40" s="194"/>
      <c r="O40" s="194"/>
      <c r="P40" s="194"/>
      <c r="Q40" s="29" t="s">
        <v>0</v>
      </c>
    </row>
    <row r="41" spans="1:17" s="87" customFormat="1" ht="12" customHeight="1" x14ac:dyDescent="0.15">
      <c r="A41" s="108" t="s">
        <v>192</v>
      </c>
      <c r="B41" s="71" t="s">
        <v>155</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8" t="s">
        <v>192</v>
      </c>
      <c r="B42" s="72" t="s">
        <v>156</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8" t="s">
        <v>193</v>
      </c>
      <c r="B43" s="68" t="s">
        <v>52</v>
      </c>
      <c r="C43" s="47" t="s">
        <v>230</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2" customFormat="1" ht="12" customHeight="1" x14ac:dyDescent="0.2">
      <c r="A44" s="194" t="s">
        <v>163</v>
      </c>
      <c r="B44" s="194"/>
      <c r="C44" s="194"/>
      <c r="D44" s="194"/>
      <c r="E44" s="194"/>
      <c r="F44" s="194"/>
      <c r="G44" s="194"/>
      <c r="H44" s="194"/>
      <c r="I44" s="194"/>
      <c r="J44" s="194"/>
      <c r="K44" s="194"/>
      <c r="L44" s="194"/>
      <c r="M44" s="194"/>
      <c r="N44" s="194"/>
      <c r="O44" s="194"/>
      <c r="P44" s="194"/>
      <c r="Q44" s="29" t="s">
        <v>0</v>
      </c>
    </row>
    <row r="45" spans="1:17" s="87" customFormat="1" ht="12" customHeight="1" x14ac:dyDescent="0.15">
      <c r="A45" s="108" t="s">
        <v>194</v>
      </c>
      <c r="B45" s="69" t="s">
        <v>157</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8" t="s">
        <v>195</v>
      </c>
      <c r="B46" s="110" t="s">
        <v>158</v>
      </c>
      <c r="C46" s="47" t="s">
        <v>167</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8" t="s">
        <v>198</v>
      </c>
      <c r="B47" s="113" t="s">
        <v>162</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8" t="s">
        <v>199</v>
      </c>
      <c r="B48" s="82" t="s">
        <v>164</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2" customFormat="1" ht="12" customHeight="1" x14ac:dyDescent="0.2">
      <c r="A49" s="199" t="s">
        <v>136</v>
      </c>
      <c r="B49" s="199"/>
      <c r="C49" s="199"/>
      <c r="D49" s="199"/>
      <c r="E49" s="199"/>
      <c r="F49" s="199"/>
      <c r="G49" s="199"/>
      <c r="H49" s="199"/>
      <c r="I49" s="199"/>
      <c r="J49" s="199"/>
      <c r="K49" s="199"/>
      <c r="L49" s="199"/>
      <c r="M49" s="199"/>
      <c r="N49" s="199"/>
      <c r="O49" s="199"/>
      <c r="P49" s="199"/>
      <c r="Q49" s="29" t="s">
        <v>0</v>
      </c>
    </row>
    <row r="50" spans="1:17" s="87" customFormat="1" ht="12" customHeight="1" x14ac:dyDescent="0.15">
      <c r="A50" s="29" t="s">
        <v>200</v>
      </c>
      <c r="B50" s="69" t="s">
        <v>157</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7" t="s">
        <v>166</v>
      </c>
      <c r="B51" s="197"/>
      <c r="C51" s="197"/>
      <c r="D51" s="197"/>
      <c r="E51" s="197"/>
      <c r="F51" s="197"/>
      <c r="G51" s="197"/>
      <c r="H51" s="197"/>
      <c r="I51" s="197"/>
      <c r="J51" s="197"/>
      <c r="K51" s="197"/>
      <c r="L51" s="197"/>
      <c r="M51" s="197"/>
      <c r="N51" s="197"/>
      <c r="O51" s="197"/>
      <c r="P51" s="197"/>
      <c r="Q51" s="29" t="s">
        <v>0</v>
      </c>
    </row>
    <row r="52" spans="1:17" x14ac:dyDescent="0.2">
      <c r="A52" s="198" t="s">
        <v>121</v>
      </c>
      <c r="B52" s="198"/>
      <c r="C52" s="198"/>
      <c r="D52" s="198"/>
      <c r="E52" s="198"/>
      <c r="F52" s="198"/>
      <c r="G52" s="198"/>
      <c r="H52" s="198"/>
      <c r="I52" s="198"/>
      <c r="J52" s="198"/>
      <c r="K52" s="198"/>
      <c r="L52" s="198"/>
      <c r="M52" s="198"/>
      <c r="N52" s="198"/>
      <c r="O52" s="198"/>
      <c r="P52" s="198"/>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5" priority="1" operator="lessThan">
      <formula>3</formula>
    </cfRule>
    <cfRule type="cellIs" dxfId="4"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59" customWidth="1"/>
    <col min="15" max="15" width="8.28515625" style="160" customWidth="1"/>
    <col min="16" max="16" width="8.28515625" style="159" customWidth="1"/>
    <col min="17" max="17" width="4.7109375" style="155" bestFit="1" customWidth="1"/>
  </cols>
  <sheetData>
    <row r="1" spans="1:17" ht="20.100000000000001" customHeight="1" x14ac:dyDescent="0.2">
      <c r="A1" s="200" t="s">
        <v>134</v>
      </c>
      <c r="B1" s="200"/>
      <c r="C1" s="200"/>
      <c r="D1" s="200"/>
      <c r="E1" s="200"/>
      <c r="F1" s="200"/>
      <c r="G1" s="200"/>
      <c r="H1" s="200"/>
      <c r="I1" s="200"/>
      <c r="J1" s="200"/>
      <c r="K1" s="200"/>
      <c r="L1" s="200"/>
      <c r="M1" s="200"/>
      <c r="N1" s="200"/>
      <c r="O1" s="200"/>
      <c r="P1" s="200"/>
      <c r="Q1" s="29" t="s">
        <v>0</v>
      </c>
    </row>
    <row r="2" spans="1:17" ht="20.100000000000001" customHeight="1" x14ac:dyDescent="0.2">
      <c r="A2" s="195" t="s">
        <v>231</v>
      </c>
      <c r="B2" s="195"/>
      <c r="C2" s="195"/>
      <c r="D2" s="195"/>
      <c r="E2" s="195"/>
      <c r="F2" s="195"/>
      <c r="G2" s="195"/>
      <c r="H2" s="195"/>
      <c r="I2" s="195"/>
      <c r="J2" s="195"/>
      <c r="K2" s="195"/>
      <c r="L2" s="195"/>
      <c r="M2" s="195"/>
      <c r="N2" s="195"/>
      <c r="O2" s="195"/>
      <c r="P2" s="195"/>
      <c r="Q2" s="29" t="s">
        <v>0</v>
      </c>
    </row>
    <row r="3" spans="1:17" ht="30" customHeight="1" x14ac:dyDescent="0.2">
      <c r="A3" s="107" t="s">
        <v>135</v>
      </c>
      <c r="B3" s="33" t="s">
        <v>160</v>
      </c>
      <c r="C3" s="67" t="s">
        <v>17</v>
      </c>
      <c r="D3" s="162" t="s">
        <v>108</v>
      </c>
      <c r="E3" s="162" t="s">
        <v>109</v>
      </c>
      <c r="F3" s="162" t="s">
        <v>110</v>
      </c>
      <c r="G3" s="162" t="s">
        <v>111</v>
      </c>
      <c r="H3" s="162" t="s">
        <v>112</v>
      </c>
      <c r="I3" s="162" t="s">
        <v>113</v>
      </c>
      <c r="J3" s="162" t="s">
        <v>114</v>
      </c>
      <c r="K3" s="162" t="s">
        <v>115</v>
      </c>
      <c r="L3" s="162" t="s">
        <v>116</v>
      </c>
      <c r="M3" s="162" t="s">
        <v>117</v>
      </c>
      <c r="N3" s="163" t="s">
        <v>118</v>
      </c>
      <c r="O3" s="162" t="s">
        <v>119</v>
      </c>
      <c r="P3" s="173" t="s">
        <v>120</v>
      </c>
      <c r="Q3" s="29" t="s">
        <v>0</v>
      </c>
    </row>
    <row r="4" spans="1:17" s="166" customFormat="1" ht="15" customHeight="1" x14ac:dyDescent="0.2">
      <c r="A4" s="164" t="s">
        <v>173</v>
      </c>
      <c r="B4" s="114" t="s">
        <v>31</v>
      </c>
      <c r="C4" s="115" t="s">
        <v>32</v>
      </c>
      <c r="D4" s="55">
        <v>115</v>
      </c>
      <c r="E4" s="55">
        <v>93</v>
      </c>
      <c r="F4" s="55">
        <v>122</v>
      </c>
      <c r="G4" s="55">
        <v>105</v>
      </c>
      <c r="H4" s="55">
        <v>100</v>
      </c>
      <c r="I4" s="55">
        <v>112</v>
      </c>
      <c r="J4" s="55">
        <v>93</v>
      </c>
      <c r="K4" s="55">
        <v>137</v>
      </c>
      <c r="L4" s="55">
        <v>119</v>
      </c>
      <c r="M4" s="55">
        <v>141</v>
      </c>
      <c r="N4" s="56">
        <v>133</v>
      </c>
      <c r="O4" s="56">
        <v>177</v>
      </c>
      <c r="P4" s="56">
        <v>1447</v>
      </c>
      <c r="Q4" s="165" t="s">
        <v>0</v>
      </c>
    </row>
    <row r="5" spans="1:17" s="166" customFormat="1" ht="15" customHeight="1" x14ac:dyDescent="0.2">
      <c r="A5" s="164" t="s">
        <v>174</v>
      </c>
      <c r="B5" s="114" t="s">
        <v>33</v>
      </c>
      <c r="C5" s="115" t="s">
        <v>34</v>
      </c>
      <c r="D5" s="56">
        <v>2010</v>
      </c>
      <c r="E5" s="56">
        <v>1837</v>
      </c>
      <c r="F5" s="56">
        <v>2101</v>
      </c>
      <c r="G5" s="56">
        <v>2085</v>
      </c>
      <c r="H5" s="56">
        <v>1999</v>
      </c>
      <c r="I5" s="56">
        <v>2020</v>
      </c>
      <c r="J5" s="56">
        <v>2045</v>
      </c>
      <c r="K5" s="56">
        <v>2047</v>
      </c>
      <c r="L5" s="56">
        <v>1973</v>
      </c>
      <c r="M5" s="56">
        <v>2121</v>
      </c>
      <c r="N5" s="56">
        <v>1996</v>
      </c>
      <c r="O5" s="56">
        <v>2162</v>
      </c>
      <c r="P5" s="56">
        <v>24396</v>
      </c>
      <c r="Q5" s="165" t="s">
        <v>0</v>
      </c>
    </row>
    <row r="6" spans="1:17" ht="12" customHeight="1" x14ac:dyDescent="0.2">
      <c r="A6" s="201" t="s">
        <v>136</v>
      </c>
      <c r="B6" s="201"/>
      <c r="C6" s="201"/>
      <c r="D6" s="201"/>
      <c r="E6" s="201"/>
      <c r="F6" s="201"/>
      <c r="G6" s="201"/>
      <c r="H6" s="201"/>
      <c r="I6" s="201"/>
      <c r="J6" s="201"/>
      <c r="K6" s="201"/>
      <c r="L6" s="201"/>
      <c r="M6" s="201"/>
      <c r="N6" s="201"/>
      <c r="O6" s="201"/>
      <c r="P6" s="201"/>
      <c r="Q6" s="29" t="s">
        <v>0</v>
      </c>
    </row>
    <row r="7" spans="1:17" ht="12" customHeight="1" x14ac:dyDescent="0.2">
      <c r="A7" s="125" t="s">
        <v>175</v>
      </c>
      <c r="B7" s="116" t="s">
        <v>137</v>
      </c>
      <c r="C7" s="117"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5" t="s">
        <v>175</v>
      </c>
      <c r="B8" s="118" t="s">
        <v>138</v>
      </c>
      <c r="C8" s="117"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5" t="s">
        <v>175</v>
      </c>
      <c r="B9" s="118" t="s">
        <v>140</v>
      </c>
      <c r="C9" s="117"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5" t="s">
        <v>175</v>
      </c>
      <c r="B10" s="118" t="s">
        <v>139</v>
      </c>
      <c r="C10" s="117"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6" customFormat="1" ht="15" customHeight="1" x14ac:dyDescent="0.2">
      <c r="A11" s="164" t="s">
        <v>176</v>
      </c>
      <c r="B11" s="114" t="s">
        <v>35</v>
      </c>
      <c r="C11" s="115" t="s">
        <v>36</v>
      </c>
      <c r="D11" s="56">
        <v>307</v>
      </c>
      <c r="E11" s="56">
        <v>286</v>
      </c>
      <c r="F11" s="56">
        <v>349</v>
      </c>
      <c r="G11" s="56">
        <v>369</v>
      </c>
      <c r="H11" s="56">
        <v>316</v>
      </c>
      <c r="I11" s="56">
        <v>305</v>
      </c>
      <c r="J11" s="56">
        <v>262</v>
      </c>
      <c r="K11" s="56">
        <v>359</v>
      </c>
      <c r="L11" s="56">
        <v>275</v>
      </c>
      <c r="M11" s="56">
        <v>326</v>
      </c>
      <c r="N11" s="56">
        <v>342</v>
      </c>
      <c r="O11" s="56">
        <v>458</v>
      </c>
      <c r="P11" s="56">
        <v>3954</v>
      </c>
      <c r="Q11" s="165" t="s">
        <v>0</v>
      </c>
    </row>
    <row r="12" spans="1:17" ht="12" customHeight="1" x14ac:dyDescent="0.2">
      <c r="A12" s="201" t="s">
        <v>136</v>
      </c>
      <c r="B12" s="201"/>
      <c r="C12" s="201"/>
      <c r="D12" s="201"/>
      <c r="E12" s="201"/>
      <c r="F12" s="201"/>
      <c r="G12" s="201"/>
      <c r="H12" s="201"/>
      <c r="I12" s="201"/>
      <c r="J12" s="201"/>
      <c r="K12" s="201"/>
      <c r="L12" s="201"/>
      <c r="M12" s="201"/>
      <c r="N12" s="201"/>
      <c r="O12" s="201"/>
      <c r="P12" s="201"/>
      <c r="Q12" s="29" t="s">
        <v>0</v>
      </c>
    </row>
    <row r="13" spans="1:17" ht="12" customHeight="1" x14ac:dyDescent="0.2">
      <c r="A13" s="125" t="s">
        <v>177</v>
      </c>
      <c r="B13" s="116" t="s">
        <v>141</v>
      </c>
      <c r="C13" s="117"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6" customFormat="1" ht="15" customHeight="1" x14ac:dyDescent="0.2">
      <c r="A14" s="164" t="s">
        <v>178</v>
      </c>
      <c r="B14" s="114" t="s">
        <v>37</v>
      </c>
      <c r="C14" s="115" t="s">
        <v>38</v>
      </c>
      <c r="D14" s="56">
        <v>603</v>
      </c>
      <c r="E14" s="56">
        <v>546</v>
      </c>
      <c r="F14" s="56">
        <v>720</v>
      </c>
      <c r="G14" s="56">
        <v>663</v>
      </c>
      <c r="H14" s="56">
        <v>632</v>
      </c>
      <c r="I14" s="56">
        <v>576</v>
      </c>
      <c r="J14" s="56">
        <v>680</v>
      </c>
      <c r="K14" s="56">
        <v>725</v>
      </c>
      <c r="L14" s="56">
        <v>609</v>
      </c>
      <c r="M14" s="56">
        <v>775</v>
      </c>
      <c r="N14" s="56">
        <v>683</v>
      </c>
      <c r="O14" s="56">
        <v>961</v>
      </c>
      <c r="P14" s="56">
        <v>8173</v>
      </c>
      <c r="Q14" s="165" t="s">
        <v>0</v>
      </c>
    </row>
    <row r="15" spans="1:17" ht="12" customHeight="1" x14ac:dyDescent="0.2">
      <c r="A15" s="201" t="s">
        <v>136</v>
      </c>
      <c r="B15" s="201"/>
      <c r="C15" s="201"/>
      <c r="D15" s="201"/>
      <c r="E15" s="201"/>
      <c r="F15" s="201"/>
      <c r="G15" s="201"/>
      <c r="H15" s="201"/>
      <c r="I15" s="201"/>
      <c r="J15" s="201"/>
      <c r="K15" s="201"/>
      <c r="L15" s="201"/>
      <c r="M15" s="201"/>
      <c r="N15" s="201"/>
      <c r="O15" s="201"/>
      <c r="P15" s="201"/>
      <c r="Q15" s="29" t="s">
        <v>0</v>
      </c>
    </row>
    <row r="16" spans="1:17" ht="12" customHeight="1" x14ac:dyDescent="0.2">
      <c r="A16" s="125" t="s">
        <v>179</v>
      </c>
      <c r="B16" s="116" t="s">
        <v>142</v>
      </c>
      <c r="C16" s="117"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5" t="s">
        <v>180</v>
      </c>
      <c r="B17" s="118" t="s">
        <v>143</v>
      </c>
      <c r="C17" s="117"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6" customFormat="1" ht="15" customHeight="1" x14ac:dyDescent="0.2">
      <c r="A18" s="164" t="s">
        <v>181</v>
      </c>
      <c r="B18" s="114" t="s">
        <v>39</v>
      </c>
      <c r="C18" s="115" t="s">
        <v>40</v>
      </c>
      <c r="D18" s="56">
        <v>276</v>
      </c>
      <c r="E18" s="56">
        <v>285</v>
      </c>
      <c r="F18" s="56">
        <v>302</v>
      </c>
      <c r="G18" s="56">
        <v>298</v>
      </c>
      <c r="H18" s="56">
        <v>297</v>
      </c>
      <c r="I18" s="56">
        <v>294</v>
      </c>
      <c r="J18" s="56">
        <v>293</v>
      </c>
      <c r="K18" s="56">
        <v>312</v>
      </c>
      <c r="L18" s="56">
        <v>314</v>
      </c>
      <c r="M18" s="56">
        <v>295</v>
      </c>
      <c r="N18" s="56">
        <v>307</v>
      </c>
      <c r="O18" s="56">
        <v>418</v>
      </c>
      <c r="P18" s="56">
        <v>3691</v>
      </c>
      <c r="Q18" s="165" t="s">
        <v>0</v>
      </c>
    </row>
    <row r="19" spans="1:17" s="166" customFormat="1" ht="15" customHeight="1" x14ac:dyDescent="0.2">
      <c r="A19" s="164" t="s">
        <v>182</v>
      </c>
      <c r="B19" s="114" t="s">
        <v>41</v>
      </c>
      <c r="C19" s="115"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5" t="s">
        <v>0</v>
      </c>
    </row>
    <row r="20" spans="1:17" ht="12" customHeight="1" x14ac:dyDescent="0.2">
      <c r="A20" s="201" t="s">
        <v>136</v>
      </c>
      <c r="B20" s="201"/>
      <c r="C20" s="201"/>
      <c r="D20" s="201"/>
      <c r="E20" s="201"/>
      <c r="F20" s="201"/>
      <c r="G20" s="201"/>
      <c r="H20" s="201"/>
      <c r="I20" s="201"/>
      <c r="J20" s="201"/>
      <c r="K20" s="201"/>
      <c r="L20" s="201"/>
      <c r="M20" s="201"/>
      <c r="N20" s="201"/>
      <c r="O20" s="201"/>
      <c r="P20" s="201"/>
      <c r="Q20" s="29" t="s">
        <v>0</v>
      </c>
    </row>
    <row r="21" spans="1:17" ht="12" customHeight="1" x14ac:dyDescent="0.2">
      <c r="A21" s="125" t="s">
        <v>183</v>
      </c>
      <c r="B21" s="116" t="s">
        <v>144</v>
      </c>
      <c r="C21" s="117"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5" t="s">
        <v>183</v>
      </c>
      <c r="B22" s="118" t="s">
        <v>145</v>
      </c>
      <c r="C22" s="117"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5" t="s">
        <v>183</v>
      </c>
      <c r="B23" s="118" t="s">
        <v>146</v>
      </c>
      <c r="C23" s="117"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5" t="s">
        <v>183</v>
      </c>
      <c r="B24" s="118" t="s">
        <v>147</v>
      </c>
      <c r="C24" s="117"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5" t="s">
        <v>183</v>
      </c>
      <c r="B25" s="118" t="s">
        <v>148</v>
      </c>
      <c r="C25" s="117"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5" t="s">
        <v>183</v>
      </c>
      <c r="B26" s="118" t="s">
        <v>149</v>
      </c>
      <c r="C26" s="117"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5" t="s">
        <v>183</v>
      </c>
      <c r="B27" s="118" t="s">
        <v>150</v>
      </c>
      <c r="C27" s="117"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6" customFormat="1" ht="15" customHeight="1" x14ac:dyDescent="0.2">
      <c r="A28" s="164" t="s">
        <v>184</v>
      </c>
      <c r="B28" s="114" t="s">
        <v>43</v>
      </c>
      <c r="C28" s="115" t="s">
        <v>44</v>
      </c>
      <c r="D28" s="56">
        <v>628</v>
      </c>
      <c r="E28" s="56">
        <v>499</v>
      </c>
      <c r="F28" s="56">
        <v>627</v>
      </c>
      <c r="G28" s="56">
        <v>530</v>
      </c>
      <c r="H28" s="56">
        <v>595</v>
      </c>
      <c r="I28" s="56">
        <v>515</v>
      </c>
      <c r="J28" s="56">
        <v>601</v>
      </c>
      <c r="K28" s="56">
        <v>606</v>
      </c>
      <c r="L28" s="56">
        <v>541</v>
      </c>
      <c r="M28" s="56">
        <v>631</v>
      </c>
      <c r="N28" s="56">
        <v>690</v>
      </c>
      <c r="O28" s="56">
        <v>1238</v>
      </c>
      <c r="P28" s="56">
        <v>7701</v>
      </c>
      <c r="Q28" s="165" t="s">
        <v>0</v>
      </c>
    </row>
    <row r="29" spans="1:17" ht="12" customHeight="1" x14ac:dyDescent="0.2">
      <c r="A29" s="201" t="s">
        <v>136</v>
      </c>
      <c r="B29" s="201"/>
      <c r="C29" s="201"/>
      <c r="D29" s="201"/>
      <c r="E29" s="201"/>
      <c r="F29" s="201"/>
      <c r="G29" s="201"/>
      <c r="H29" s="201"/>
      <c r="I29" s="201"/>
      <c r="J29" s="201"/>
      <c r="K29" s="201"/>
      <c r="L29" s="201"/>
      <c r="M29" s="201"/>
      <c r="N29" s="201"/>
      <c r="O29" s="201"/>
      <c r="P29" s="201"/>
      <c r="Q29" s="29" t="s">
        <v>0</v>
      </c>
    </row>
    <row r="30" spans="1:17" ht="12" customHeight="1" x14ac:dyDescent="0.2">
      <c r="A30" s="125" t="s">
        <v>185</v>
      </c>
      <c r="B30" s="116" t="s">
        <v>151</v>
      </c>
      <c r="C30" s="117"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5" t="s">
        <v>185</v>
      </c>
      <c r="B31" s="118" t="s">
        <v>152</v>
      </c>
      <c r="C31" s="117"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6" customFormat="1" ht="15" customHeight="1" x14ac:dyDescent="0.2">
      <c r="A32" s="164" t="s">
        <v>186</v>
      </c>
      <c r="B32" s="114" t="s">
        <v>45</v>
      </c>
      <c r="C32" s="115" t="s">
        <v>46</v>
      </c>
      <c r="D32" s="56">
        <v>349</v>
      </c>
      <c r="E32" s="56">
        <v>342</v>
      </c>
      <c r="F32" s="56">
        <v>397</v>
      </c>
      <c r="G32" s="56">
        <v>380</v>
      </c>
      <c r="H32" s="56">
        <v>331</v>
      </c>
      <c r="I32" s="56">
        <v>327</v>
      </c>
      <c r="J32" s="56">
        <v>326</v>
      </c>
      <c r="K32" s="56">
        <v>378</v>
      </c>
      <c r="L32" s="56">
        <v>365</v>
      </c>
      <c r="M32" s="56">
        <v>347</v>
      </c>
      <c r="N32" s="56">
        <v>353</v>
      </c>
      <c r="O32" s="56">
        <v>447</v>
      </c>
      <c r="P32" s="56">
        <v>4342</v>
      </c>
      <c r="Q32" s="165" t="s">
        <v>0</v>
      </c>
    </row>
    <row r="33" spans="1:17" ht="12" customHeight="1" x14ac:dyDescent="0.2">
      <c r="A33" s="201" t="s">
        <v>136</v>
      </c>
      <c r="B33" s="201"/>
      <c r="C33" s="201"/>
      <c r="D33" s="201"/>
      <c r="E33" s="201"/>
      <c r="F33" s="201"/>
      <c r="G33" s="201"/>
      <c r="H33" s="201"/>
      <c r="I33" s="201"/>
      <c r="J33" s="201"/>
      <c r="K33" s="201"/>
      <c r="L33" s="201"/>
      <c r="M33" s="201"/>
      <c r="N33" s="201"/>
      <c r="O33" s="201"/>
      <c r="P33" s="201"/>
      <c r="Q33" s="29" t="s">
        <v>0</v>
      </c>
    </row>
    <row r="34" spans="1:17" ht="12" customHeight="1" x14ac:dyDescent="0.2">
      <c r="A34" s="125" t="s">
        <v>187</v>
      </c>
      <c r="B34" s="116" t="s">
        <v>153</v>
      </c>
      <c r="C34" s="117"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6" customFormat="1" ht="15" customHeight="1" x14ac:dyDescent="0.2">
      <c r="A35" s="164" t="s">
        <v>188</v>
      </c>
      <c r="B35" s="114" t="s">
        <v>47</v>
      </c>
      <c r="C35" s="119" t="s">
        <v>48</v>
      </c>
      <c r="D35" s="57">
        <v>273</v>
      </c>
      <c r="E35" s="57">
        <v>250</v>
      </c>
      <c r="F35" s="57">
        <v>270</v>
      </c>
      <c r="G35" s="57">
        <v>254</v>
      </c>
      <c r="H35" s="57">
        <v>289</v>
      </c>
      <c r="I35" s="57">
        <v>242</v>
      </c>
      <c r="J35" s="57">
        <v>302</v>
      </c>
      <c r="K35" s="57">
        <v>278</v>
      </c>
      <c r="L35" s="57">
        <v>266</v>
      </c>
      <c r="M35" s="57">
        <v>286</v>
      </c>
      <c r="N35" s="57">
        <v>282</v>
      </c>
      <c r="O35" s="57">
        <v>372</v>
      </c>
      <c r="P35" s="57">
        <v>3364</v>
      </c>
      <c r="Q35" s="165" t="s">
        <v>0</v>
      </c>
    </row>
    <row r="36" spans="1:17" ht="12" customHeight="1" x14ac:dyDescent="0.2">
      <c r="A36" s="201" t="s">
        <v>136</v>
      </c>
      <c r="B36" s="201"/>
      <c r="C36" s="201"/>
      <c r="D36" s="201"/>
      <c r="E36" s="201"/>
      <c r="F36" s="201"/>
      <c r="G36" s="201"/>
      <c r="H36" s="201"/>
      <c r="I36" s="201"/>
      <c r="J36" s="201"/>
      <c r="K36" s="201"/>
      <c r="L36" s="201"/>
      <c r="M36" s="201"/>
      <c r="N36" s="201"/>
      <c r="O36" s="201"/>
      <c r="P36" s="201"/>
      <c r="Q36" s="29" t="s">
        <v>0</v>
      </c>
    </row>
    <row r="37" spans="1:17" ht="12" customHeight="1" x14ac:dyDescent="0.2">
      <c r="A37" s="125" t="s">
        <v>189</v>
      </c>
      <c r="B37" s="116" t="s">
        <v>154</v>
      </c>
      <c r="C37" s="117"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6" customFormat="1" ht="25.15" customHeight="1" x14ac:dyDescent="0.2">
      <c r="A38" s="164" t="s">
        <v>190</v>
      </c>
      <c r="B38" s="114" t="s">
        <v>49</v>
      </c>
      <c r="C38" s="119" t="s">
        <v>50</v>
      </c>
      <c r="D38" s="56">
        <v>306</v>
      </c>
      <c r="E38" s="56">
        <v>258</v>
      </c>
      <c r="F38" s="56">
        <v>257</v>
      </c>
      <c r="G38" s="56">
        <v>247</v>
      </c>
      <c r="H38" s="56">
        <v>265</v>
      </c>
      <c r="I38" s="56">
        <v>227</v>
      </c>
      <c r="J38" s="56">
        <v>304</v>
      </c>
      <c r="K38" s="56">
        <v>278</v>
      </c>
      <c r="L38" s="56">
        <v>288</v>
      </c>
      <c r="M38" s="56">
        <v>327</v>
      </c>
      <c r="N38" s="56">
        <v>270</v>
      </c>
      <c r="O38" s="56">
        <v>378</v>
      </c>
      <c r="P38" s="56">
        <v>3405</v>
      </c>
      <c r="Q38" s="165" t="s">
        <v>0</v>
      </c>
    </row>
    <row r="39" spans="1:17" s="167" customFormat="1" ht="25.15" customHeight="1" x14ac:dyDescent="0.2">
      <c r="A39" s="164" t="s">
        <v>201</v>
      </c>
      <c r="B39" s="120" t="s">
        <v>161</v>
      </c>
      <c r="C39" s="119" t="s">
        <v>126</v>
      </c>
      <c r="D39" s="56">
        <v>315</v>
      </c>
      <c r="E39" s="56">
        <v>269</v>
      </c>
      <c r="F39" s="56">
        <v>309</v>
      </c>
      <c r="G39" s="56">
        <v>288</v>
      </c>
      <c r="H39" s="56">
        <v>278</v>
      </c>
      <c r="I39" s="56">
        <v>299</v>
      </c>
      <c r="J39" s="56">
        <v>259</v>
      </c>
      <c r="K39" s="56">
        <v>297</v>
      </c>
      <c r="L39" s="56">
        <v>324</v>
      </c>
      <c r="M39" s="56">
        <v>301</v>
      </c>
      <c r="N39" s="56">
        <v>277</v>
      </c>
      <c r="O39" s="56">
        <v>309</v>
      </c>
      <c r="P39" s="56">
        <v>3525</v>
      </c>
      <c r="Q39" s="165" t="s">
        <v>0</v>
      </c>
    </row>
    <row r="40" spans="1:17" ht="12" customHeight="1" x14ac:dyDescent="0.2">
      <c r="A40" s="201" t="s">
        <v>136</v>
      </c>
      <c r="B40" s="201"/>
      <c r="C40" s="201"/>
      <c r="D40" s="201"/>
      <c r="E40" s="201"/>
      <c r="F40" s="201"/>
      <c r="G40" s="201"/>
      <c r="H40" s="201"/>
      <c r="I40" s="201"/>
      <c r="J40" s="201"/>
      <c r="K40" s="201"/>
      <c r="L40" s="201"/>
      <c r="M40" s="201"/>
      <c r="N40" s="201"/>
      <c r="O40" s="201"/>
      <c r="P40" s="201"/>
      <c r="Q40" s="29" t="s">
        <v>0</v>
      </c>
    </row>
    <row r="41" spans="1:17" ht="12" customHeight="1" x14ac:dyDescent="0.2">
      <c r="A41" s="125" t="s">
        <v>202</v>
      </c>
      <c r="B41" s="116" t="s">
        <v>155</v>
      </c>
      <c r="C41" s="117"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5" t="s">
        <v>202</v>
      </c>
      <c r="B42" s="118" t="s">
        <v>156</v>
      </c>
      <c r="C42" s="117"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7" customFormat="1" ht="15" customHeight="1" x14ac:dyDescent="0.2">
      <c r="A43" s="164" t="s">
        <v>203</v>
      </c>
      <c r="B43" s="114" t="s">
        <v>52</v>
      </c>
      <c r="C43" s="115" t="s">
        <v>230</v>
      </c>
      <c r="D43" s="56">
        <v>268</v>
      </c>
      <c r="E43" s="56">
        <v>361</v>
      </c>
      <c r="F43" s="56">
        <v>630</v>
      </c>
      <c r="G43" s="56">
        <v>554</v>
      </c>
      <c r="H43" s="56">
        <v>225</v>
      </c>
      <c r="I43" s="56">
        <v>149</v>
      </c>
      <c r="J43" s="56">
        <v>365</v>
      </c>
      <c r="K43" s="56">
        <v>314</v>
      </c>
      <c r="L43" s="56">
        <v>156</v>
      </c>
      <c r="M43" s="56">
        <v>533</v>
      </c>
      <c r="N43" s="56">
        <v>370</v>
      </c>
      <c r="O43" s="56">
        <v>620</v>
      </c>
      <c r="P43" s="56">
        <v>4545</v>
      </c>
      <c r="Q43" s="165" t="s">
        <v>0</v>
      </c>
    </row>
    <row r="44" spans="1:17" ht="12" customHeight="1" x14ac:dyDescent="0.2">
      <c r="A44" s="201" t="s">
        <v>136</v>
      </c>
      <c r="B44" s="201"/>
      <c r="C44" s="201"/>
      <c r="D44" s="201"/>
      <c r="E44" s="201"/>
      <c r="F44" s="201"/>
      <c r="G44" s="201"/>
      <c r="H44" s="201"/>
      <c r="I44" s="201"/>
      <c r="J44" s="201"/>
      <c r="K44" s="201"/>
      <c r="L44" s="201"/>
      <c r="M44" s="201"/>
      <c r="N44" s="201"/>
      <c r="O44" s="201"/>
      <c r="P44" s="201"/>
      <c r="Q44" s="29" t="s">
        <v>0</v>
      </c>
    </row>
    <row r="45" spans="1:17" ht="12" customHeight="1" x14ac:dyDescent="0.2">
      <c r="A45" s="125" t="s">
        <v>204</v>
      </c>
      <c r="B45" s="116" t="s">
        <v>157</v>
      </c>
      <c r="C45" s="117"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6" customFormat="1" ht="40.15" customHeight="1" x14ac:dyDescent="0.2">
      <c r="A46" s="164" t="s">
        <v>195</v>
      </c>
      <c r="B46" s="121" t="s">
        <v>195</v>
      </c>
      <c r="C46" s="119" t="s">
        <v>167</v>
      </c>
      <c r="D46" s="56">
        <v>134</v>
      </c>
      <c r="E46" s="56">
        <v>113</v>
      </c>
      <c r="F46" s="56">
        <v>126</v>
      </c>
      <c r="G46" s="56">
        <v>101</v>
      </c>
      <c r="H46" s="56">
        <v>108</v>
      </c>
      <c r="I46" s="56">
        <v>101</v>
      </c>
      <c r="J46" s="56">
        <v>116</v>
      </c>
      <c r="K46" s="56">
        <v>117</v>
      </c>
      <c r="L46" s="56">
        <v>131</v>
      </c>
      <c r="M46" s="56">
        <v>139</v>
      </c>
      <c r="N46" s="56">
        <v>124</v>
      </c>
      <c r="O46" s="56">
        <v>157</v>
      </c>
      <c r="P46" s="56">
        <v>1467</v>
      </c>
      <c r="Q46" s="165" t="s">
        <v>0</v>
      </c>
    </row>
    <row r="47" spans="1:17" s="166" customFormat="1" ht="15" customHeight="1" x14ac:dyDescent="0.2">
      <c r="A47" s="164" t="s">
        <v>198</v>
      </c>
      <c r="B47" s="122" t="s">
        <v>159</v>
      </c>
      <c r="C47" s="115"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5" t="s">
        <v>0</v>
      </c>
    </row>
    <row r="48" spans="1:17" ht="18.75" customHeight="1" x14ac:dyDescent="0.2">
      <c r="A48" s="125" t="s">
        <v>205</v>
      </c>
      <c r="B48" s="123" t="s">
        <v>85</v>
      </c>
      <c r="C48" s="124"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1" t="s">
        <v>136</v>
      </c>
      <c r="B49" s="201"/>
      <c r="C49" s="201"/>
      <c r="D49" s="201"/>
      <c r="E49" s="201"/>
      <c r="F49" s="201"/>
      <c r="G49" s="201"/>
      <c r="H49" s="201"/>
      <c r="I49" s="201"/>
      <c r="J49" s="201"/>
      <c r="K49" s="201"/>
      <c r="L49" s="201"/>
      <c r="M49" s="201"/>
      <c r="N49" s="201"/>
      <c r="O49" s="201"/>
      <c r="P49" s="201"/>
      <c r="Q49" s="29" t="s">
        <v>0</v>
      </c>
    </row>
    <row r="50" spans="1:17" ht="12" customHeight="1" x14ac:dyDescent="0.2">
      <c r="A50" s="126" t="s">
        <v>206</v>
      </c>
      <c r="B50" s="116" t="s">
        <v>157</v>
      </c>
      <c r="C50" s="117"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4"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4" activePane="bottomLeft" state="frozen"/>
      <selection pane="bottomLeft" activeCell="H46" sqref="H46"/>
    </sheetView>
  </sheetViews>
  <sheetFormatPr baseColWidth="10" defaultColWidth="11.28515625" defaultRowHeight="15" x14ac:dyDescent="0.25"/>
  <cols>
    <col min="1" max="1" width="0.28515625" style="146" customWidth="1"/>
    <col min="2" max="2" width="24.710937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0" t="s">
        <v>134</v>
      </c>
      <c r="B1" s="200"/>
      <c r="C1" s="200"/>
      <c r="D1" s="200"/>
      <c r="E1" s="200"/>
      <c r="F1" s="200"/>
      <c r="G1" s="200"/>
      <c r="H1" s="200"/>
      <c r="I1" s="200"/>
      <c r="J1" s="200"/>
      <c r="K1" s="200"/>
      <c r="L1" s="200"/>
      <c r="M1" s="200"/>
      <c r="N1" s="200"/>
      <c r="O1" s="200"/>
      <c r="P1" s="200"/>
      <c r="Q1" s="127" t="s">
        <v>0</v>
      </c>
    </row>
    <row r="2" spans="1:17" ht="20.100000000000001" customHeight="1" x14ac:dyDescent="0.2">
      <c r="A2" s="203" t="s">
        <v>250</v>
      </c>
      <c r="B2" s="203"/>
      <c r="C2" s="203"/>
      <c r="D2" s="203"/>
      <c r="E2" s="203"/>
      <c r="F2" s="203"/>
      <c r="G2" s="203"/>
      <c r="H2" s="203"/>
      <c r="I2" s="203"/>
      <c r="J2" s="203"/>
      <c r="K2" s="203"/>
      <c r="L2" s="203"/>
      <c r="M2" s="203"/>
      <c r="N2" s="203"/>
      <c r="O2" s="203"/>
      <c r="P2" s="203"/>
      <c r="Q2" s="127" t="s">
        <v>0</v>
      </c>
    </row>
    <row r="3" spans="1:17" ht="30" customHeight="1" x14ac:dyDescent="0.2">
      <c r="A3" s="180" t="s">
        <v>135</v>
      </c>
      <c r="B3" s="181" t="s">
        <v>160</v>
      </c>
      <c r="C3" s="182" t="s">
        <v>17</v>
      </c>
      <c r="D3" s="183" t="s">
        <v>207</v>
      </c>
      <c r="E3" s="183" t="s">
        <v>208</v>
      </c>
      <c r="F3" s="183" t="s">
        <v>209</v>
      </c>
      <c r="G3" s="183" t="s">
        <v>210</v>
      </c>
      <c r="H3" s="183" t="s">
        <v>211</v>
      </c>
      <c r="I3" s="183" t="s">
        <v>212</v>
      </c>
      <c r="J3" s="183" t="s">
        <v>213</v>
      </c>
      <c r="K3" s="183" t="s">
        <v>214</v>
      </c>
      <c r="L3" s="183" t="s">
        <v>215</v>
      </c>
      <c r="M3" s="183" t="s">
        <v>216</v>
      </c>
      <c r="N3" s="183" t="s">
        <v>217</v>
      </c>
      <c r="O3" s="183" t="s">
        <v>218</v>
      </c>
      <c r="P3" s="183" t="s">
        <v>219</v>
      </c>
      <c r="Q3" s="127" t="s">
        <v>0</v>
      </c>
    </row>
    <row r="4" spans="1:17" s="147" customFormat="1" ht="15" customHeight="1" x14ac:dyDescent="0.2">
      <c r="A4" s="130" t="s">
        <v>173</v>
      </c>
      <c r="B4" s="131" t="s">
        <v>31</v>
      </c>
      <c r="C4" s="132" t="s">
        <v>32</v>
      </c>
      <c r="D4" s="184">
        <v>136</v>
      </c>
      <c r="E4" s="184">
        <v>109</v>
      </c>
      <c r="F4" s="184">
        <v>150</v>
      </c>
      <c r="G4" s="184">
        <v>120</v>
      </c>
      <c r="H4" s="184">
        <v>134</v>
      </c>
      <c r="I4" s="184">
        <v>130</v>
      </c>
      <c r="J4" s="184">
        <v>119</v>
      </c>
      <c r="K4" s="184">
        <v>129</v>
      </c>
      <c r="L4" s="184">
        <v>137</v>
      </c>
      <c r="M4" s="184">
        <v>120</v>
      </c>
      <c r="N4" s="184">
        <v>118</v>
      </c>
      <c r="O4" s="184">
        <v>174</v>
      </c>
      <c r="P4" s="184">
        <f>SUM(D4:O4)</f>
        <v>1576</v>
      </c>
      <c r="Q4" s="185" t="s">
        <v>0</v>
      </c>
    </row>
    <row r="5" spans="1:17" s="147" customFormat="1" ht="15" customHeight="1" x14ac:dyDescent="0.2">
      <c r="A5" s="130" t="s">
        <v>174</v>
      </c>
      <c r="B5" s="131" t="s">
        <v>33</v>
      </c>
      <c r="C5" s="132" t="s">
        <v>34</v>
      </c>
      <c r="D5" s="184">
        <v>2000</v>
      </c>
      <c r="E5" s="184">
        <v>1803</v>
      </c>
      <c r="F5" s="184">
        <v>2101</v>
      </c>
      <c r="G5" s="184">
        <v>1999</v>
      </c>
      <c r="H5" s="184">
        <v>2046</v>
      </c>
      <c r="I5" s="184">
        <v>1919</v>
      </c>
      <c r="J5" s="184">
        <v>1927</v>
      </c>
      <c r="K5" s="184">
        <v>1960</v>
      </c>
      <c r="L5" s="184">
        <v>1899</v>
      </c>
      <c r="M5" s="184">
        <v>2069</v>
      </c>
      <c r="N5" s="184">
        <v>2047</v>
      </c>
      <c r="O5" s="184">
        <v>2189</v>
      </c>
      <c r="P5" s="184">
        <v>23959</v>
      </c>
      <c r="Q5" s="185" t="s">
        <v>0</v>
      </c>
    </row>
    <row r="6" spans="1:17" s="147" customFormat="1" ht="12" customHeight="1" x14ac:dyDescent="0.2">
      <c r="A6" s="202" t="s">
        <v>136</v>
      </c>
      <c r="B6" s="202"/>
      <c r="C6" s="202"/>
      <c r="D6" s="202"/>
      <c r="E6" s="202"/>
      <c r="F6" s="202"/>
      <c r="G6" s="202"/>
      <c r="H6" s="202"/>
      <c r="I6" s="202"/>
      <c r="J6" s="202"/>
      <c r="K6" s="202"/>
      <c r="L6" s="202"/>
      <c r="M6" s="202"/>
      <c r="N6" s="202"/>
      <c r="O6" s="202"/>
      <c r="P6" s="202"/>
      <c r="Q6" s="185" t="s">
        <v>0</v>
      </c>
    </row>
    <row r="7" spans="1:17" s="147" customFormat="1" ht="12" customHeight="1" x14ac:dyDescent="0.2">
      <c r="A7" s="130" t="s">
        <v>175</v>
      </c>
      <c r="B7" s="134" t="s">
        <v>137</v>
      </c>
      <c r="C7" s="135" t="s">
        <v>80</v>
      </c>
      <c r="D7" s="161">
        <v>1933</v>
      </c>
      <c r="E7" s="161">
        <v>1755</v>
      </c>
      <c r="F7" s="161">
        <v>2040</v>
      </c>
      <c r="G7" s="161">
        <v>1942</v>
      </c>
      <c r="H7" s="161">
        <v>1994</v>
      </c>
      <c r="I7" s="161">
        <v>1871</v>
      </c>
      <c r="J7" s="161">
        <v>1861</v>
      </c>
      <c r="K7" s="161">
        <v>1888</v>
      </c>
      <c r="L7" s="161">
        <v>1820</v>
      </c>
      <c r="M7" s="161">
        <v>2010</v>
      </c>
      <c r="N7" s="161">
        <v>1982</v>
      </c>
      <c r="O7" s="161">
        <v>2133</v>
      </c>
      <c r="P7" s="175">
        <v>23229</v>
      </c>
      <c r="Q7" s="185" t="s">
        <v>0</v>
      </c>
    </row>
    <row r="8" spans="1:17" s="147" customFormat="1" ht="12" customHeight="1" x14ac:dyDescent="0.2">
      <c r="A8" s="130" t="s">
        <v>175</v>
      </c>
      <c r="B8" s="136" t="s">
        <v>138</v>
      </c>
      <c r="C8" s="135" t="s">
        <v>87</v>
      </c>
      <c r="D8" s="161">
        <v>569</v>
      </c>
      <c r="E8" s="161">
        <v>526</v>
      </c>
      <c r="F8" s="161">
        <v>604</v>
      </c>
      <c r="G8" s="161">
        <v>567</v>
      </c>
      <c r="H8" s="161">
        <v>575</v>
      </c>
      <c r="I8" s="161">
        <v>527</v>
      </c>
      <c r="J8" s="161">
        <v>565</v>
      </c>
      <c r="K8" s="161">
        <v>575</v>
      </c>
      <c r="L8" s="161">
        <v>563</v>
      </c>
      <c r="M8" s="161">
        <v>604</v>
      </c>
      <c r="N8" s="161">
        <v>571</v>
      </c>
      <c r="O8" s="161">
        <v>640</v>
      </c>
      <c r="P8" s="175">
        <v>6886</v>
      </c>
      <c r="Q8" s="185" t="s">
        <v>0</v>
      </c>
    </row>
    <row r="9" spans="1:17" s="147" customFormat="1" ht="12" customHeight="1" x14ac:dyDescent="0.2">
      <c r="A9" s="130" t="s">
        <v>175</v>
      </c>
      <c r="B9" s="136" t="s">
        <v>140</v>
      </c>
      <c r="C9" s="135" t="s">
        <v>88</v>
      </c>
      <c r="D9" s="161">
        <v>431</v>
      </c>
      <c r="E9" s="161">
        <v>367</v>
      </c>
      <c r="F9" s="161">
        <v>417</v>
      </c>
      <c r="G9" s="161">
        <v>404</v>
      </c>
      <c r="H9" s="161">
        <v>423</v>
      </c>
      <c r="I9" s="161">
        <v>413</v>
      </c>
      <c r="J9" s="161">
        <v>392</v>
      </c>
      <c r="K9" s="161">
        <v>400</v>
      </c>
      <c r="L9" s="161">
        <v>369</v>
      </c>
      <c r="M9" s="161">
        <v>428</v>
      </c>
      <c r="N9" s="161">
        <v>443</v>
      </c>
      <c r="O9" s="161">
        <v>467</v>
      </c>
      <c r="P9" s="175">
        <v>4954</v>
      </c>
      <c r="Q9" s="185" t="s">
        <v>0</v>
      </c>
    </row>
    <row r="10" spans="1:17" s="147" customFormat="1" ht="12" customHeight="1" x14ac:dyDescent="0.2">
      <c r="A10" s="130" t="s">
        <v>175</v>
      </c>
      <c r="B10" s="136" t="s">
        <v>139</v>
      </c>
      <c r="C10" s="135" t="s">
        <v>89</v>
      </c>
      <c r="D10" s="161">
        <v>152</v>
      </c>
      <c r="E10" s="161">
        <v>148</v>
      </c>
      <c r="F10" s="161">
        <v>167</v>
      </c>
      <c r="G10" s="161">
        <v>153</v>
      </c>
      <c r="H10" s="161">
        <v>192</v>
      </c>
      <c r="I10" s="161">
        <v>148</v>
      </c>
      <c r="J10" s="161">
        <v>136</v>
      </c>
      <c r="K10" s="161">
        <v>161</v>
      </c>
      <c r="L10" s="161">
        <v>159</v>
      </c>
      <c r="M10" s="161">
        <v>164</v>
      </c>
      <c r="N10" s="161">
        <v>162</v>
      </c>
      <c r="O10" s="161">
        <v>166</v>
      </c>
      <c r="P10" s="175">
        <v>1908</v>
      </c>
      <c r="Q10" s="185" t="s">
        <v>0</v>
      </c>
    </row>
    <row r="11" spans="1:17" s="147" customFormat="1" ht="15" customHeight="1" x14ac:dyDescent="0.2">
      <c r="A11" s="130" t="s">
        <v>176</v>
      </c>
      <c r="B11" s="131" t="s">
        <v>35</v>
      </c>
      <c r="C11" s="132" t="s">
        <v>36</v>
      </c>
      <c r="D11" s="184">
        <v>359</v>
      </c>
      <c r="E11" s="184">
        <v>313</v>
      </c>
      <c r="F11" s="184">
        <v>373</v>
      </c>
      <c r="G11" s="184">
        <v>294</v>
      </c>
      <c r="H11" s="184">
        <v>284</v>
      </c>
      <c r="I11" s="184">
        <v>277</v>
      </c>
      <c r="J11" s="184">
        <v>263</v>
      </c>
      <c r="K11" s="184">
        <v>274</v>
      </c>
      <c r="L11" s="184">
        <v>293</v>
      </c>
      <c r="M11" s="184">
        <v>307</v>
      </c>
      <c r="N11" s="184">
        <v>370</v>
      </c>
      <c r="O11" s="184">
        <v>387</v>
      </c>
      <c r="P11" s="184">
        <v>3794</v>
      </c>
      <c r="Q11" s="185" t="s">
        <v>0</v>
      </c>
    </row>
    <row r="12" spans="1:17" s="147" customFormat="1" ht="12" customHeight="1" x14ac:dyDescent="0.2">
      <c r="A12" s="202" t="s">
        <v>136</v>
      </c>
      <c r="B12" s="202"/>
      <c r="C12" s="202"/>
      <c r="D12" s="202"/>
      <c r="E12" s="202"/>
      <c r="F12" s="202"/>
      <c r="G12" s="202"/>
      <c r="H12" s="202"/>
      <c r="I12" s="202"/>
      <c r="J12" s="202"/>
      <c r="K12" s="202"/>
      <c r="L12" s="202"/>
      <c r="M12" s="202"/>
      <c r="N12" s="202"/>
      <c r="O12" s="202"/>
      <c r="P12" s="202"/>
      <c r="Q12" s="185" t="s">
        <v>0</v>
      </c>
    </row>
    <row r="13" spans="1:17" s="147" customFormat="1" ht="12" customHeight="1" x14ac:dyDescent="0.2">
      <c r="A13" s="130" t="s">
        <v>177</v>
      </c>
      <c r="B13" s="134" t="s">
        <v>141</v>
      </c>
      <c r="C13" s="135" t="s">
        <v>90</v>
      </c>
      <c r="D13" s="161">
        <v>226</v>
      </c>
      <c r="E13" s="161">
        <v>201</v>
      </c>
      <c r="F13" s="161">
        <v>247</v>
      </c>
      <c r="G13" s="161">
        <v>191</v>
      </c>
      <c r="H13" s="161">
        <v>170</v>
      </c>
      <c r="I13" s="161">
        <v>186</v>
      </c>
      <c r="J13" s="161">
        <v>156</v>
      </c>
      <c r="K13" s="161">
        <v>168</v>
      </c>
      <c r="L13" s="161">
        <v>174</v>
      </c>
      <c r="M13" s="161">
        <v>177</v>
      </c>
      <c r="N13" s="161">
        <v>226</v>
      </c>
      <c r="O13" s="161">
        <v>234</v>
      </c>
      <c r="P13" s="175">
        <v>2356</v>
      </c>
      <c r="Q13" s="185" t="s">
        <v>0</v>
      </c>
    </row>
    <row r="14" spans="1:17" s="147" customFormat="1" ht="15" customHeight="1" x14ac:dyDescent="0.2">
      <c r="A14" s="130" t="s">
        <v>178</v>
      </c>
      <c r="B14" s="131" t="s">
        <v>37</v>
      </c>
      <c r="C14" s="132" t="s">
        <v>38</v>
      </c>
      <c r="D14" s="184">
        <v>763</v>
      </c>
      <c r="E14" s="184">
        <v>584</v>
      </c>
      <c r="F14" s="184">
        <v>710</v>
      </c>
      <c r="G14" s="184">
        <v>661</v>
      </c>
      <c r="H14" s="184">
        <v>586</v>
      </c>
      <c r="I14" s="184">
        <v>569</v>
      </c>
      <c r="J14" s="184">
        <v>560</v>
      </c>
      <c r="K14" s="184">
        <v>606</v>
      </c>
      <c r="L14" s="184">
        <v>624</v>
      </c>
      <c r="M14" s="184">
        <v>653</v>
      </c>
      <c r="N14" s="184">
        <v>734</v>
      </c>
      <c r="O14" s="184">
        <v>838</v>
      </c>
      <c r="P14" s="184">
        <v>7888</v>
      </c>
      <c r="Q14" s="185" t="s">
        <v>0</v>
      </c>
    </row>
    <row r="15" spans="1:17" s="147" customFormat="1" ht="12" customHeight="1" x14ac:dyDescent="0.2">
      <c r="A15" s="202" t="s">
        <v>136</v>
      </c>
      <c r="B15" s="202"/>
      <c r="C15" s="202"/>
      <c r="D15" s="202"/>
      <c r="E15" s="202"/>
      <c r="F15" s="202"/>
      <c r="G15" s="202"/>
      <c r="H15" s="202"/>
      <c r="I15" s="202"/>
      <c r="J15" s="202"/>
      <c r="K15" s="202"/>
      <c r="L15" s="202"/>
      <c r="M15" s="202"/>
      <c r="N15" s="202"/>
      <c r="O15" s="202"/>
      <c r="P15" s="202"/>
      <c r="Q15" s="185" t="s">
        <v>0</v>
      </c>
    </row>
    <row r="16" spans="1:17" s="147" customFormat="1" ht="12" customHeight="1" x14ac:dyDescent="0.2">
      <c r="A16" s="130" t="s">
        <v>179</v>
      </c>
      <c r="B16" s="134" t="s">
        <v>142</v>
      </c>
      <c r="C16" s="135" t="s">
        <v>91</v>
      </c>
      <c r="D16" s="161">
        <v>608</v>
      </c>
      <c r="E16" s="161">
        <v>483</v>
      </c>
      <c r="F16" s="161">
        <v>587</v>
      </c>
      <c r="G16" s="161">
        <v>532</v>
      </c>
      <c r="H16" s="161">
        <v>469</v>
      </c>
      <c r="I16" s="161">
        <v>455</v>
      </c>
      <c r="J16" s="161">
        <v>456</v>
      </c>
      <c r="K16" s="161">
        <v>497</v>
      </c>
      <c r="L16" s="161">
        <v>518</v>
      </c>
      <c r="M16" s="161">
        <v>549</v>
      </c>
      <c r="N16" s="161">
        <v>610</v>
      </c>
      <c r="O16" s="161">
        <v>692</v>
      </c>
      <c r="P16" s="175">
        <v>6456</v>
      </c>
      <c r="Q16" s="185" t="s">
        <v>0</v>
      </c>
    </row>
    <row r="17" spans="1:17" s="147" customFormat="1" ht="12" customHeight="1" x14ac:dyDescent="0.2">
      <c r="A17" s="130" t="s">
        <v>180</v>
      </c>
      <c r="B17" s="136" t="s">
        <v>143</v>
      </c>
      <c r="C17" s="135" t="s">
        <v>92</v>
      </c>
      <c r="D17" s="161">
        <v>131</v>
      </c>
      <c r="E17" s="161">
        <v>74</v>
      </c>
      <c r="F17" s="161">
        <v>95</v>
      </c>
      <c r="G17" s="161">
        <v>102</v>
      </c>
      <c r="H17" s="161">
        <v>92</v>
      </c>
      <c r="I17" s="161">
        <v>91</v>
      </c>
      <c r="J17" s="161">
        <v>82</v>
      </c>
      <c r="K17" s="161">
        <v>94</v>
      </c>
      <c r="L17" s="161">
        <v>92</v>
      </c>
      <c r="M17" s="161">
        <v>78</v>
      </c>
      <c r="N17" s="161">
        <v>101</v>
      </c>
      <c r="O17" s="161">
        <v>123</v>
      </c>
      <c r="P17" s="175">
        <v>1155</v>
      </c>
      <c r="Q17" s="185" t="s">
        <v>0</v>
      </c>
    </row>
    <row r="18" spans="1:17" s="147" customFormat="1" ht="15" customHeight="1" x14ac:dyDescent="0.2">
      <c r="A18" s="130" t="s">
        <v>181</v>
      </c>
      <c r="B18" s="131" t="s">
        <v>39</v>
      </c>
      <c r="C18" s="132" t="s">
        <v>40</v>
      </c>
      <c r="D18" s="184">
        <v>367</v>
      </c>
      <c r="E18" s="184">
        <v>293</v>
      </c>
      <c r="F18" s="184">
        <v>321</v>
      </c>
      <c r="G18" s="184">
        <v>287</v>
      </c>
      <c r="H18" s="184">
        <v>294</v>
      </c>
      <c r="I18" s="184">
        <v>277</v>
      </c>
      <c r="J18" s="184">
        <v>246</v>
      </c>
      <c r="K18" s="184">
        <v>267</v>
      </c>
      <c r="L18" s="184">
        <v>277</v>
      </c>
      <c r="M18" s="184">
        <v>296</v>
      </c>
      <c r="N18" s="184">
        <v>283</v>
      </c>
      <c r="O18" s="184">
        <v>369</v>
      </c>
      <c r="P18" s="184">
        <v>3577</v>
      </c>
      <c r="Q18" s="185" t="s">
        <v>0</v>
      </c>
    </row>
    <row r="19" spans="1:17" s="147" customFormat="1" ht="15" customHeight="1" x14ac:dyDescent="0.2">
      <c r="A19" s="130" t="s">
        <v>182</v>
      </c>
      <c r="B19" s="131" t="s">
        <v>41</v>
      </c>
      <c r="C19" s="132" t="s">
        <v>42</v>
      </c>
      <c r="D19" s="184">
        <v>3703</v>
      </c>
      <c r="E19" s="184">
        <v>3081</v>
      </c>
      <c r="F19" s="184">
        <v>3536</v>
      </c>
      <c r="G19" s="184">
        <v>3167</v>
      </c>
      <c r="H19" s="184">
        <v>3167</v>
      </c>
      <c r="I19" s="184">
        <v>2898</v>
      </c>
      <c r="J19" s="184">
        <v>2728</v>
      </c>
      <c r="K19" s="184">
        <v>2742</v>
      </c>
      <c r="L19" s="184">
        <v>2708</v>
      </c>
      <c r="M19" s="184">
        <v>3022</v>
      </c>
      <c r="N19" s="184">
        <v>3132</v>
      </c>
      <c r="O19" s="184">
        <v>3632</v>
      </c>
      <c r="P19" s="184">
        <v>37516</v>
      </c>
      <c r="Q19" s="185" t="s">
        <v>0</v>
      </c>
    </row>
    <row r="20" spans="1:17" s="147" customFormat="1" ht="12" customHeight="1" x14ac:dyDescent="0.2">
      <c r="A20" s="202" t="s">
        <v>136</v>
      </c>
      <c r="B20" s="202"/>
      <c r="C20" s="202"/>
      <c r="D20" s="202"/>
      <c r="E20" s="202"/>
      <c r="F20" s="202"/>
      <c r="G20" s="202"/>
      <c r="H20" s="202"/>
      <c r="I20" s="202"/>
      <c r="J20" s="202"/>
      <c r="K20" s="202"/>
      <c r="L20" s="202"/>
      <c r="M20" s="202"/>
      <c r="N20" s="202"/>
      <c r="O20" s="202"/>
      <c r="P20" s="202"/>
      <c r="Q20" s="185" t="s">
        <v>0</v>
      </c>
    </row>
    <row r="21" spans="1:17" s="147" customFormat="1" ht="12" customHeight="1" x14ac:dyDescent="0.2">
      <c r="A21" s="130" t="s">
        <v>183</v>
      </c>
      <c r="B21" s="134" t="s">
        <v>144</v>
      </c>
      <c r="C21" s="135" t="s">
        <v>93</v>
      </c>
      <c r="D21" s="161">
        <v>568</v>
      </c>
      <c r="E21" s="161">
        <v>472</v>
      </c>
      <c r="F21" s="161">
        <v>500</v>
      </c>
      <c r="G21" s="161">
        <v>482</v>
      </c>
      <c r="H21" s="161">
        <v>457</v>
      </c>
      <c r="I21" s="161">
        <v>421</v>
      </c>
      <c r="J21" s="161">
        <v>394</v>
      </c>
      <c r="K21" s="161">
        <v>369</v>
      </c>
      <c r="L21" s="161">
        <v>372</v>
      </c>
      <c r="M21" s="161">
        <v>439</v>
      </c>
      <c r="N21" s="161">
        <v>460</v>
      </c>
      <c r="O21" s="161">
        <v>548</v>
      </c>
      <c r="P21" s="175">
        <v>5482</v>
      </c>
      <c r="Q21" s="185" t="s">
        <v>0</v>
      </c>
    </row>
    <row r="22" spans="1:17" s="147" customFormat="1" ht="12" customHeight="1" x14ac:dyDescent="0.2">
      <c r="A22" s="130" t="s">
        <v>183</v>
      </c>
      <c r="B22" s="136" t="s">
        <v>145</v>
      </c>
      <c r="C22" s="135" t="s">
        <v>94</v>
      </c>
      <c r="D22" s="161">
        <v>1280</v>
      </c>
      <c r="E22" s="161">
        <v>996</v>
      </c>
      <c r="F22" s="161">
        <v>1195</v>
      </c>
      <c r="G22" s="161">
        <v>1092</v>
      </c>
      <c r="H22" s="161">
        <v>1060</v>
      </c>
      <c r="I22" s="161">
        <v>997</v>
      </c>
      <c r="J22" s="161">
        <v>928</v>
      </c>
      <c r="K22" s="161">
        <v>885</v>
      </c>
      <c r="L22" s="161">
        <v>931</v>
      </c>
      <c r="M22" s="161">
        <v>1007</v>
      </c>
      <c r="N22" s="161">
        <v>1072</v>
      </c>
      <c r="O22" s="161">
        <v>1206</v>
      </c>
      <c r="P22" s="175">
        <v>12649</v>
      </c>
      <c r="Q22" s="185" t="s">
        <v>0</v>
      </c>
    </row>
    <row r="23" spans="1:17" s="147" customFormat="1" ht="12" customHeight="1" x14ac:dyDescent="0.2">
      <c r="A23" s="130" t="s">
        <v>183</v>
      </c>
      <c r="B23" s="136" t="s">
        <v>146</v>
      </c>
      <c r="C23" s="135" t="s">
        <v>95</v>
      </c>
      <c r="D23" s="161">
        <v>431</v>
      </c>
      <c r="E23" s="161">
        <v>309</v>
      </c>
      <c r="F23" s="161">
        <v>369</v>
      </c>
      <c r="G23" s="161">
        <v>349</v>
      </c>
      <c r="H23" s="161">
        <v>341</v>
      </c>
      <c r="I23" s="161">
        <v>327</v>
      </c>
      <c r="J23" s="161">
        <v>310</v>
      </c>
      <c r="K23" s="161">
        <v>265</v>
      </c>
      <c r="L23" s="161">
        <v>281</v>
      </c>
      <c r="M23" s="161">
        <v>355</v>
      </c>
      <c r="N23" s="161">
        <v>355</v>
      </c>
      <c r="O23" s="161">
        <v>367</v>
      </c>
      <c r="P23" s="175">
        <v>4059</v>
      </c>
      <c r="Q23" s="185" t="s">
        <v>0</v>
      </c>
    </row>
    <row r="24" spans="1:17" s="147" customFormat="1" ht="12" customHeight="1" x14ac:dyDescent="0.2">
      <c r="A24" s="130" t="s">
        <v>183</v>
      </c>
      <c r="B24" s="136" t="s">
        <v>147</v>
      </c>
      <c r="C24" s="135" t="s">
        <v>96</v>
      </c>
      <c r="D24" s="161">
        <v>1091</v>
      </c>
      <c r="E24" s="161">
        <v>907</v>
      </c>
      <c r="F24" s="161">
        <v>1061</v>
      </c>
      <c r="G24" s="161">
        <v>919</v>
      </c>
      <c r="H24" s="161">
        <v>975</v>
      </c>
      <c r="I24" s="161">
        <v>842</v>
      </c>
      <c r="J24" s="161">
        <v>797</v>
      </c>
      <c r="K24" s="161">
        <v>869</v>
      </c>
      <c r="L24" s="161">
        <v>817</v>
      </c>
      <c r="M24" s="161">
        <v>919</v>
      </c>
      <c r="N24" s="161">
        <v>970</v>
      </c>
      <c r="O24" s="161">
        <v>1112</v>
      </c>
      <c r="P24" s="175">
        <v>11279</v>
      </c>
      <c r="Q24" s="185" t="s">
        <v>0</v>
      </c>
    </row>
    <row r="25" spans="1:17" s="147" customFormat="1" ht="12" customHeight="1" x14ac:dyDescent="0.2">
      <c r="A25" s="130" t="s">
        <v>183</v>
      </c>
      <c r="B25" s="136" t="s">
        <v>148</v>
      </c>
      <c r="C25" s="135" t="s">
        <v>97</v>
      </c>
      <c r="D25" s="161">
        <v>530</v>
      </c>
      <c r="E25" s="161">
        <v>482</v>
      </c>
      <c r="F25" s="161">
        <v>524</v>
      </c>
      <c r="G25" s="161">
        <v>447</v>
      </c>
      <c r="H25" s="161">
        <v>443</v>
      </c>
      <c r="I25" s="161">
        <v>425</v>
      </c>
      <c r="J25" s="161">
        <v>399</v>
      </c>
      <c r="K25" s="161">
        <v>397</v>
      </c>
      <c r="L25" s="161">
        <v>398</v>
      </c>
      <c r="M25" s="161">
        <v>422</v>
      </c>
      <c r="N25" s="161">
        <v>431</v>
      </c>
      <c r="O25" s="161">
        <v>521</v>
      </c>
      <c r="P25" s="175">
        <v>5419</v>
      </c>
      <c r="Q25" s="185" t="s">
        <v>0</v>
      </c>
    </row>
    <row r="26" spans="1:17" s="147" customFormat="1" ht="12" customHeight="1" x14ac:dyDescent="0.2">
      <c r="A26" s="130" t="s">
        <v>183</v>
      </c>
      <c r="B26" s="136" t="s">
        <v>149</v>
      </c>
      <c r="C26" s="135" t="s">
        <v>98</v>
      </c>
      <c r="D26" s="161">
        <v>108</v>
      </c>
      <c r="E26" s="161">
        <v>103</v>
      </c>
      <c r="F26" s="161">
        <v>122</v>
      </c>
      <c r="G26" s="161">
        <v>100</v>
      </c>
      <c r="H26" s="161">
        <v>103</v>
      </c>
      <c r="I26" s="161">
        <v>92</v>
      </c>
      <c r="J26" s="161">
        <v>89</v>
      </c>
      <c r="K26" s="161">
        <v>90</v>
      </c>
      <c r="L26" s="161">
        <v>93</v>
      </c>
      <c r="M26" s="161">
        <v>87</v>
      </c>
      <c r="N26" s="161">
        <v>99</v>
      </c>
      <c r="O26" s="161">
        <v>129</v>
      </c>
      <c r="P26" s="175">
        <v>1215</v>
      </c>
      <c r="Q26" s="185" t="s">
        <v>0</v>
      </c>
    </row>
    <row r="27" spans="1:17" s="147" customFormat="1" ht="12" customHeight="1" x14ac:dyDescent="0.2">
      <c r="A27" s="130" t="s">
        <v>183</v>
      </c>
      <c r="B27" s="136" t="s">
        <v>150</v>
      </c>
      <c r="C27" s="135" t="s">
        <v>99</v>
      </c>
      <c r="D27" s="161">
        <v>114</v>
      </c>
      <c r="E27" s="161">
        <v>124</v>
      </c>
      <c r="F27" s="161">
        <v>125</v>
      </c>
      <c r="G27" s="161">
        <v>109</v>
      </c>
      <c r="H27" s="161">
        <v>104</v>
      </c>
      <c r="I27" s="161">
        <v>95</v>
      </c>
      <c r="J27" s="161">
        <v>100</v>
      </c>
      <c r="K27" s="161">
        <v>91</v>
      </c>
      <c r="L27" s="161">
        <v>80</v>
      </c>
      <c r="M27" s="161">
        <v>129</v>
      </c>
      <c r="N27" s="161">
        <v>89</v>
      </c>
      <c r="O27" s="161">
        <v>116</v>
      </c>
      <c r="P27" s="175">
        <v>1276</v>
      </c>
      <c r="Q27" s="185" t="s">
        <v>0</v>
      </c>
    </row>
    <row r="28" spans="1:17" s="147" customFormat="1" ht="15" customHeight="1" x14ac:dyDescent="0.2">
      <c r="A28" s="130" t="s">
        <v>184</v>
      </c>
      <c r="B28" s="131" t="s">
        <v>43</v>
      </c>
      <c r="C28" s="132" t="s">
        <v>44</v>
      </c>
      <c r="D28" s="184">
        <v>993</v>
      </c>
      <c r="E28" s="184">
        <v>654</v>
      </c>
      <c r="F28" s="184">
        <v>809</v>
      </c>
      <c r="G28" s="184">
        <v>698</v>
      </c>
      <c r="H28" s="184">
        <v>691</v>
      </c>
      <c r="I28" s="184">
        <v>615</v>
      </c>
      <c r="J28" s="184">
        <v>557</v>
      </c>
      <c r="K28" s="184">
        <v>591</v>
      </c>
      <c r="L28" s="184">
        <v>559</v>
      </c>
      <c r="M28" s="184">
        <v>672</v>
      </c>
      <c r="N28" s="184">
        <v>691</v>
      </c>
      <c r="O28" s="184">
        <v>809</v>
      </c>
      <c r="P28" s="184">
        <v>8339</v>
      </c>
      <c r="Q28" s="185" t="s">
        <v>0</v>
      </c>
    </row>
    <row r="29" spans="1:17" s="147" customFormat="1" ht="12" customHeight="1" x14ac:dyDescent="0.2">
      <c r="A29" s="202" t="s">
        <v>136</v>
      </c>
      <c r="B29" s="202"/>
      <c r="C29" s="202"/>
      <c r="D29" s="202"/>
      <c r="E29" s="202"/>
      <c r="F29" s="202"/>
      <c r="G29" s="202"/>
      <c r="H29" s="202"/>
      <c r="I29" s="202"/>
      <c r="J29" s="202"/>
      <c r="K29" s="202"/>
      <c r="L29" s="202"/>
      <c r="M29" s="202"/>
      <c r="N29" s="202"/>
      <c r="O29" s="202"/>
      <c r="P29" s="202"/>
      <c r="Q29" s="185" t="s">
        <v>0</v>
      </c>
    </row>
    <row r="30" spans="1:17" s="147" customFormat="1" ht="12" customHeight="1" x14ac:dyDescent="0.2">
      <c r="A30" s="130" t="s">
        <v>185</v>
      </c>
      <c r="B30" s="134" t="s">
        <v>151</v>
      </c>
      <c r="C30" s="135" t="s">
        <v>100</v>
      </c>
      <c r="D30" s="161">
        <v>368</v>
      </c>
      <c r="E30" s="161">
        <v>212</v>
      </c>
      <c r="F30" s="161">
        <v>249</v>
      </c>
      <c r="G30" s="161">
        <v>219</v>
      </c>
      <c r="H30" s="161">
        <v>222</v>
      </c>
      <c r="I30" s="161">
        <v>179</v>
      </c>
      <c r="J30" s="161">
        <v>170</v>
      </c>
      <c r="K30" s="161">
        <v>174</v>
      </c>
      <c r="L30" s="161">
        <v>157</v>
      </c>
      <c r="M30" s="161">
        <v>212</v>
      </c>
      <c r="N30" s="161">
        <v>238</v>
      </c>
      <c r="O30" s="161">
        <v>277</v>
      </c>
      <c r="P30" s="175">
        <v>2677</v>
      </c>
      <c r="Q30" s="185" t="s">
        <v>0</v>
      </c>
    </row>
    <row r="31" spans="1:17" s="147" customFormat="1" ht="12" customHeight="1" x14ac:dyDescent="0.2">
      <c r="A31" s="130" t="s">
        <v>185</v>
      </c>
      <c r="B31" s="136" t="s">
        <v>152</v>
      </c>
      <c r="C31" s="135" t="s">
        <v>101</v>
      </c>
      <c r="D31" s="161">
        <v>512</v>
      </c>
      <c r="E31" s="161">
        <v>340</v>
      </c>
      <c r="F31" s="161">
        <v>448</v>
      </c>
      <c r="G31" s="161">
        <v>370</v>
      </c>
      <c r="H31" s="161">
        <v>347</v>
      </c>
      <c r="I31" s="161">
        <v>347</v>
      </c>
      <c r="J31" s="161">
        <v>286</v>
      </c>
      <c r="K31" s="161">
        <v>323</v>
      </c>
      <c r="L31" s="161">
        <v>301</v>
      </c>
      <c r="M31" s="161">
        <v>352</v>
      </c>
      <c r="N31" s="161">
        <v>356</v>
      </c>
      <c r="O31" s="161">
        <v>390</v>
      </c>
      <c r="P31" s="175">
        <v>4372</v>
      </c>
      <c r="Q31" s="185" t="s">
        <v>0</v>
      </c>
    </row>
    <row r="32" spans="1:17" s="147" customFormat="1" ht="15" customHeight="1" x14ac:dyDescent="0.2">
      <c r="A32" s="130" t="s">
        <v>186</v>
      </c>
      <c r="B32" s="131" t="s">
        <v>45</v>
      </c>
      <c r="C32" s="132" t="s">
        <v>46</v>
      </c>
      <c r="D32" s="184">
        <v>397</v>
      </c>
      <c r="E32" s="184">
        <v>336</v>
      </c>
      <c r="F32" s="184">
        <v>366</v>
      </c>
      <c r="G32" s="184">
        <v>343</v>
      </c>
      <c r="H32" s="184">
        <v>367</v>
      </c>
      <c r="I32" s="184">
        <v>343</v>
      </c>
      <c r="J32" s="184">
        <v>321</v>
      </c>
      <c r="K32" s="184">
        <v>334</v>
      </c>
      <c r="L32" s="184">
        <v>328</v>
      </c>
      <c r="M32" s="184">
        <v>350</v>
      </c>
      <c r="N32" s="184">
        <v>332</v>
      </c>
      <c r="O32" s="184">
        <v>365</v>
      </c>
      <c r="P32" s="184">
        <v>4182</v>
      </c>
      <c r="Q32" s="185" t="s">
        <v>0</v>
      </c>
    </row>
    <row r="33" spans="1:17" s="147" customFormat="1" ht="12" customHeight="1" x14ac:dyDescent="0.2">
      <c r="A33" s="202" t="s">
        <v>136</v>
      </c>
      <c r="B33" s="202"/>
      <c r="C33" s="202"/>
      <c r="D33" s="202"/>
      <c r="E33" s="202"/>
      <c r="F33" s="202"/>
      <c r="G33" s="202"/>
      <c r="H33" s="202"/>
      <c r="I33" s="202"/>
      <c r="J33" s="202"/>
      <c r="K33" s="202"/>
      <c r="L33" s="202"/>
      <c r="M33" s="202"/>
      <c r="N33" s="202"/>
      <c r="O33" s="202"/>
      <c r="P33" s="202"/>
      <c r="Q33" s="185" t="s">
        <v>0</v>
      </c>
    </row>
    <row r="34" spans="1:17" s="147" customFormat="1" ht="12" customHeight="1" x14ac:dyDescent="0.2">
      <c r="A34" s="130" t="s">
        <v>187</v>
      </c>
      <c r="B34" s="134" t="s">
        <v>153</v>
      </c>
      <c r="C34" s="135" t="s">
        <v>81</v>
      </c>
      <c r="D34" s="161">
        <v>127</v>
      </c>
      <c r="E34" s="161">
        <v>106</v>
      </c>
      <c r="F34" s="161">
        <v>132</v>
      </c>
      <c r="G34" s="161">
        <v>116</v>
      </c>
      <c r="H34" s="161">
        <v>115</v>
      </c>
      <c r="I34" s="161">
        <v>110</v>
      </c>
      <c r="J34" s="161">
        <v>113</v>
      </c>
      <c r="K34" s="161">
        <v>122</v>
      </c>
      <c r="L34" s="161">
        <v>131</v>
      </c>
      <c r="M34" s="161">
        <v>121</v>
      </c>
      <c r="N34" s="161">
        <v>126</v>
      </c>
      <c r="O34" s="161">
        <v>113</v>
      </c>
      <c r="P34" s="175">
        <v>1432</v>
      </c>
      <c r="Q34" s="185" t="s">
        <v>0</v>
      </c>
    </row>
    <row r="35" spans="1:17" s="147" customFormat="1" ht="15" customHeight="1" x14ac:dyDescent="0.2">
      <c r="A35" s="130" t="s">
        <v>188</v>
      </c>
      <c r="B35" s="131" t="s">
        <v>47</v>
      </c>
      <c r="C35" s="137" t="s">
        <v>48</v>
      </c>
      <c r="D35" s="184">
        <v>313</v>
      </c>
      <c r="E35" s="184">
        <v>286</v>
      </c>
      <c r="F35" s="184">
        <v>321</v>
      </c>
      <c r="G35" s="184">
        <v>304</v>
      </c>
      <c r="H35" s="184">
        <v>261</v>
      </c>
      <c r="I35" s="184">
        <v>263</v>
      </c>
      <c r="J35" s="184">
        <v>255</v>
      </c>
      <c r="K35" s="184">
        <v>254</v>
      </c>
      <c r="L35" s="184">
        <v>264</v>
      </c>
      <c r="M35" s="184">
        <v>286</v>
      </c>
      <c r="N35" s="184">
        <v>276</v>
      </c>
      <c r="O35" s="184">
        <v>377</v>
      </c>
      <c r="P35" s="184">
        <v>3460</v>
      </c>
      <c r="Q35" s="185" t="s">
        <v>0</v>
      </c>
    </row>
    <row r="36" spans="1:17" s="147" customFormat="1" ht="12" customHeight="1" x14ac:dyDescent="0.2">
      <c r="A36" s="202" t="s">
        <v>136</v>
      </c>
      <c r="B36" s="202"/>
      <c r="C36" s="202"/>
      <c r="D36" s="202"/>
      <c r="E36" s="202"/>
      <c r="F36" s="202"/>
      <c r="G36" s="202"/>
      <c r="H36" s="202"/>
      <c r="I36" s="202"/>
      <c r="J36" s="202"/>
      <c r="K36" s="202"/>
      <c r="L36" s="202"/>
      <c r="M36" s="202"/>
      <c r="N36" s="202"/>
      <c r="O36" s="202"/>
      <c r="P36" s="202"/>
      <c r="Q36" s="185" t="s">
        <v>0</v>
      </c>
    </row>
    <row r="37" spans="1:17" s="147" customFormat="1" ht="12" customHeight="1" x14ac:dyDescent="0.2">
      <c r="A37" s="130" t="s">
        <v>189</v>
      </c>
      <c r="B37" s="134" t="s">
        <v>154</v>
      </c>
      <c r="C37" s="135" t="s">
        <v>82</v>
      </c>
      <c r="D37" s="161">
        <v>235</v>
      </c>
      <c r="E37" s="161">
        <v>208</v>
      </c>
      <c r="F37" s="161">
        <v>237</v>
      </c>
      <c r="G37" s="161">
        <v>230</v>
      </c>
      <c r="H37" s="161">
        <v>190</v>
      </c>
      <c r="I37" s="161">
        <v>175</v>
      </c>
      <c r="J37" s="161">
        <v>195</v>
      </c>
      <c r="K37" s="161">
        <v>179</v>
      </c>
      <c r="L37" s="161">
        <v>188</v>
      </c>
      <c r="M37" s="161">
        <v>201</v>
      </c>
      <c r="N37" s="161">
        <v>195</v>
      </c>
      <c r="O37" s="161">
        <v>282</v>
      </c>
      <c r="P37" s="175">
        <v>2515</v>
      </c>
      <c r="Q37" s="185" t="s">
        <v>0</v>
      </c>
    </row>
    <row r="38" spans="1:17" s="147" customFormat="1" ht="25.15" customHeight="1" x14ac:dyDescent="0.2">
      <c r="A38" s="130" t="s">
        <v>190</v>
      </c>
      <c r="B38" s="131" t="s">
        <v>49</v>
      </c>
      <c r="C38" s="137" t="s">
        <v>50</v>
      </c>
      <c r="D38" s="184">
        <v>362</v>
      </c>
      <c r="E38" s="184">
        <v>302</v>
      </c>
      <c r="F38" s="184">
        <v>286</v>
      </c>
      <c r="G38" s="184">
        <v>296</v>
      </c>
      <c r="H38" s="184">
        <v>309</v>
      </c>
      <c r="I38" s="184">
        <v>254</v>
      </c>
      <c r="J38" s="184">
        <v>255</v>
      </c>
      <c r="K38" s="184">
        <v>264</v>
      </c>
      <c r="L38" s="184">
        <v>282</v>
      </c>
      <c r="M38" s="184">
        <v>261</v>
      </c>
      <c r="N38" s="184">
        <v>308</v>
      </c>
      <c r="O38" s="184">
        <v>352</v>
      </c>
      <c r="P38" s="184">
        <v>3531</v>
      </c>
      <c r="Q38" s="185" t="s">
        <v>0</v>
      </c>
    </row>
    <row r="39" spans="1:17" s="147" customFormat="1" ht="25.15" customHeight="1" x14ac:dyDescent="0.2">
      <c r="A39" s="130" t="s">
        <v>201</v>
      </c>
      <c r="B39" s="138" t="s">
        <v>161</v>
      </c>
      <c r="C39" s="137" t="s">
        <v>126</v>
      </c>
      <c r="D39" s="184">
        <v>291</v>
      </c>
      <c r="E39" s="184">
        <v>259</v>
      </c>
      <c r="F39" s="184">
        <v>298</v>
      </c>
      <c r="G39" s="184">
        <v>261</v>
      </c>
      <c r="H39" s="184">
        <v>279</v>
      </c>
      <c r="I39" s="184">
        <v>255</v>
      </c>
      <c r="J39" s="184">
        <v>269</v>
      </c>
      <c r="K39" s="184">
        <v>297</v>
      </c>
      <c r="L39" s="184">
        <v>250</v>
      </c>
      <c r="M39" s="184">
        <v>277</v>
      </c>
      <c r="N39" s="184">
        <v>290</v>
      </c>
      <c r="O39" s="184">
        <v>324</v>
      </c>
      <c r="P39" s="184">
        <v>3350</v>
      </c>
      <c r="Q39" s="185" t="s">
        <v>0</v>
      </c>
    </row>
    <row r="40" spans="1:17" s="147" customFormat="1" ht="12" customHeight="1" x14ac:dyDescent="0.2">
      <c r="A40" s="202" t="s">
        <v>136</v>
      </c>
      <c r="B40" s="202"/>
      <c r="C40" s="202"/>
      <c r="D40" s="202"/>
      <c r="E40" s="202"/>
      <c r="F40" s="202"/>
      <c r="G40" s="202"/>
      <c r="H40" s="202"/>
      <c r="I40" s="202"/>
      <c r="J40" s="202"/>
      <c r="K40" s="202"/>
      <c r="L40" s="202"/>
      <c r="M40" s="202"/>
      <c r="N40" s="202"/>
      <c r="O40" s="202"/>
      <c r="P40" s="202"/>
      <c r="Q40" s="185" t="s">
        <v>0</v>
      </c>
    </row>
    <row r="41" spans="1:17" s="147" customFormat="1" ht="12" customHeight="1" x14ac:dyDescent="0.2">
      <c r="A41" s="130" t="s">
        <v>202</v>
      </c>
      <c r="B41" s="134" t="s">
        <v>155</v>
      </c>
      <c r="C41" s="135" t="s">
        <v>83</v>
      </c>
      <c r="D41" s="161">
        <v>32</v>
      </c>
      <c r="E41" s="161">
        <v>24</v>
      </c>
      <c r="F41" s="161">
        <v>33</v>
      </c>
      <c r="G41" s="161">
        <v>35</v>
      </c>
      <c r="H41" s="161">
        <v>33</v>
      </c>
      <c r="I41" s="161">
        <v>35</v>
      </c>
      <c r="J41" s="161">
        <v>36</v>
      </c>
      <c r="K41" s="161">
        <v>40</v>
      </c>
      <c r="L41" s="161">
        <v>45</v>
      </c>
      <c r="M41" s="161">
        <v>42</v>
      </c>
      <c r="N41" s="161">
        <v>20</v>
      </c>
      <c r="O41" s="161">
        <v>35</v>
      </c>
      <c r="P41" s="175">
        <v>410</v>
      </c>
      <c r="Q41" s="185" t="s">
        <v>0</v>
      </c>
    </row>
    <row r="42" spans="1:17" s="147" customFormat="1" ht="12" customHeight="1" x14ac:dyDescent="0.2">
      <c r="A42" s="130" t="s">
        <v>202</v>
      </c>
      <c r="B42" s="136" t="s">
        <v>156</v>
      </c>
      <c r="C42" s="135" t="s">
        <v>102</v>
      </c>
      <c r="D42" s="161">
        <v>85</v>
      </c>
      <c r="E42" s="161">
        <v>68</v>
      </c>
      <c r="F42" s="161">
        <v>82</v>
      </c>
      <c r="G42" s="161">
        <v>71</v>
      </c>
      <c r="H42" s="161">
        <v>83</v>
      </c>
      <c r="I42" s="161">
        <v>63</v>
      </c>
      <c r="J42" s="161">
        <v>77</v>
      </c>
      <c r="K42" s="161">
        <v>87</v>
      </c>
      <c r="L42" s="161">
        <v>76</v>
      </c>
      <c r="M42" s="161">
        <v>65</v>
      </c>
      <c r="N42" s="161">
        <v>70</v>
      </c>
      <c r="O42" s="161">
        <v>77</v>
      </c>
      <c r="P42" s="175">
        <v>904</v>
      </c>
      <c r="Q42" s="185" t="s">
        <v>0</v>
      </c>
    </row>
    <row r="43" spans="1:17" s="147" customFormat="1" ht="15" customHeight="1" x14ac:dyDescent="0.2">
      <c r="A43" s="130" t="s">
        <v>203</v>
      </c>
      <c r="B43" s="131" t="s">
        <v>52</v>
      </c>
      <c r="C43" s="132" t="s">
        <v>230</v>
      </c>
      <c r="D43" s="161">
        <v>343</v>
      </c>
      <c r="E43" s="184">
        <v>202</v>
      </c>
      <c r="F43" s="184">
        <v>330</v>
      </c>
      <c r="G43" s="184">
        <v>255</v>
      </c>
      <c r="H43" s="184">
        <v>111</v>
      </c>
      <c r="I43" s="184">
        <v>32</v>
      </c>
      <c r="J43" s="184">
        <v>17</v>
      </c>
      <c r="K43" s="184">
        <v>33</v>
      </c>
      <c r="L43" s="184">
        <v>82</v>
      </c>
      <c r="M43" s="184">
        <v>151</v>
      </c>
      <c r="N43" s="184">
        <v>321</v>
      </c>
      <c r="O43" s="184">
        <v>504</v>
      </c>
      <c r="P43" s="184">
        <v>2381</v>
      </c>
      <c r="Q43" s="185" t="s">
        <v>0</v>
      </c>
    </row>
    <row r="44" spans="1:17" s="147" customFormat="1" ht="12" customHeight="1" x14ac:dyDescent="0.2">
      <c r="A44" s="202" t="s">
        <v>136</v>
      </c>
      <c r="B44" s="202"/>
      <c r="C44" s="202"/>
      <c r="D44" s="202"/>
      <c r="E44" s="202"/>
      <c r="F44" s="202"/>
      <c r="G44" s="202"/>
      <c r="H44" s="202"/>
      <c r="I44" s="202"/>
      <c r="J44" s="202"/>
      <c r="K44" s="202"/>
      <c r="L44" s="202"/>
      <c r="M44" s="202"/>
      <c r="N44" s="202"/>
      <c r="O44" s="202"/>
      <c r="P44" s="202"/>
      <c r="Q44" s="185" t="s">
        <v>0</v>
      </c>
    </row>
    <row r="45" spans="1:17" s="147" customFormat="1" ht="12" customHeight="1" x14ac:dyDescent="0.2">
      <c r="A45" s="130" t="s">
        <v>204</v>
      </c>
      <c r="B45" s="134" t="s">
        <v>157</v>
      </c>
      <c r="C45" s="135" t="s">
        <v>84</v>
      </c>
      <c r="D45" s="161">
        <v>337</v>
      </c>
      <c r="E45" s="161">
        <v>196</v>
      </c>
      <c r="F45" s="161">
        <v>327</v>
      </c>
      <c r="G45" s="161">
        <v>253</v>
      </c>
      <c r="H45" s="161">
        <v>111</v>
      </c>
      <c r="I45" s="161">
        <v>31</v>
      </c>
      <c r="J45" s="161">
        <v>17</v>
      </c>
      <c r="K45" s="161">
        <v>33</v>
      </c>
      <c r="L45" s="161">
        <v>81</v>
      </c>
      <c r="M45" s="161">
        <v>150</v>
      </c>
      <c r="N45" s="161">
        <v>321</v>
      </c>
      <c r="O45" s="161">
        <v>500</v>
      </c>
      <c r="P45" s="175">
        <v>2357</v>
      </c>
      <c r="Q45" s="185" t="s">
        <v>0</v>
      </c>
    </row>
    <row r="46" spans="1:17" s="147" customFormat="1" ht="40.15" customHeight="1" x14ac:dyDescent="0.2">
      <c r="A46" s="130" t="s">
        <v>195</v>
      </c>
      <c r="B46" s="139" t="s">
        <v>195</v>
      </c>
      <c r="C46" s="137" t="s">
        <v>167</v>
      </c>
      <c r="D46" s="184">
        <v>135</v>
      </c>
      <c r="E46" s="184">
        <v>120</v>
      </c>
      <c r="F46" s="184">
        <v>151</v>
      </c>
      <c r="G46" s="184">
        <v>123</v>
      </c>
      <c r="H46" s="184">
        <v>127</v>
      </c>
      <c r="I46" s="184">
        <v>130</v>
      </c>
      <c r="J46" s="184">
        <v>119</v>
      </c>
      <c r="K46" s="184">
        <v>116</v>
      </c>
      <c r="L46" s="184">
        <v>92</v>
      </c>
      <c r="M46" s="184">
        <v>128</v>
      </c>
      <c r="N46" s="184">
        <v>139</v>
      </c>
      <c r="O46" s="184">
        <v>138</v>
      </c>
      <c r="P46" s="184">
        <f>SUM(D46:O46)</f>
        <v>1518</v>
      </c>
      <c r="Q46" s="185" t="s">
        <v>0</v>
      </c>
    </row>
    <row r="47" spans="1:17" s="147" customFormat="1" ht="15" customHeight="1" x14ac:dyDescent="0.2">
      <c r="A47" s="130" t="s">
        <v>198</v>
      </c>
      <c r="B47" s="140" t="s">
        <v>159</v>
      </c>
      <c r="C47" s="132" t="s">
        <v>54</v>
      </c>
      <c r="D47" s="184">
        <v>10162</v>
      </c>
      <c r="E47" s="184">
        <v>8342</v>
      </c>
      <c r="F47" s="184">
        <v>9752</v>
      </c>
      <c r="G47" s="184">
        <v>8808</v>
      </c>
      <c r="H47" s="184">
        <v>8656</v>
      </c>
      <c r="I47" s="184">
        <v>7962</v>
      </c>
      <c r="J47" s="184">
        <v>7636</v>
      </c>
      <c r="K47" s="184">
        <v>7867</v>
      </c>
      <c r="L47" s="184">
        <v>7795</v>
      </c>
      <c r="M47" s="184">
        <v>8592</v>
      </c>
      <c r="N47" s="184">
        <v>9041</v>
      </c>
      <c r="O47" s="184">
        <v>10458</v>
      </c>
      <c r="P47" s="184">
        <v>105071</v>
      </c>
      <c r="Q47" s="185" t="s">
        <v>0</v>
      </c>
    </row>
    <row r="48" spans="1:17" s="147" customFormat="1" ht="18.75" customHeight="1" x14ac:dyDescent="0.2">
      <c r="A48" s="130" t="s">
        <v>205</v>
      </c>
      <c r="B48" s="161" t="s">
        <v>85</v>
      </c>
      <c r="C48" s="179" t="s">
        <v>127</v>
      </c>
      <c r="D48" s="161">
        <v>88</v>
      </c>
      <c r="E48" s="161">
        <v>63</v>
      </c>
      <c r="F48" s="161">
        <v>69</v>
      </c>
      <c r="G48" s="161">
        <v>47</v>
      </c>
      <c r="H48" s="161">
        <v>28</v>
      </c>
      <c r="I48" s="161">
        <v>21</v>
      </c>
      <c r="J48" s="161">
        <v>5</v>
      </c>
      <c r="K48" s="161">
        <v>12</v>
      </c>
      <c r="L48" s="161">
        <v>16</v>
      </c>
      <c r="M48" s="161">
        <v>14</v>
      </c>
      <c r="N48" s="161">
        <v>50</v>
      </c>
      <c r="O48" s="161">
        <v>84</v>
      </c>
      <c r="P48" s="161">
        <v>497</v>
      </c>
      <c r="Q48" s="161"/>
    </row>
    <row r="49" spans="1:17" s="147" customFormat="1" ht="12" customHeight="1" x14ac:dyDescent="0.2">
      <c r="A49" s="147" t="s">
        <v>136</v>
      </c>
      <c r="B49" s="202" t="s">
        <v>136</v>
      </c>
      <c r="C49" s="202"/>
      <c r="D49" s="202"/>
      <c r="E49" s="202"/>
      <c r="F49" s="202"/>
      <c r="G49" s="202"/>
      <c r="H49" s="202"/>
      <c r="I49" s="202"/>
      <c r="J49" s="202"/>
      <c r="K49" s="202"/>
      <c r="L49" s="202"/>
      <c r="M49" s="202"/>
      <c r="N49" s="202"/>
      <c r="O49" s="202"/>
      <c r="P49" s="202"/>
      <c r="Q49" s="185" t="s">
        <v>0</v>
      </c>
    </row>
    <row r="50" spans="1:17" s="147" customFormat="1" ht="12" customHeight="1" x14ac:dyDescent="0.2">
      <c r="A50" s="186" t="s">
        <v>206</v>
      </c>
      <c r="B50" s="161" t="s">
        <v>157</v>
      </c>
      <c r="C50" s="161" t="s">
        <v>86</v>
      </c>
      <c r="D50" s="161">
        <v>57</v>
      </c>
      <c r="E50" s="161">
        <v>42</v>
      </c>
      <c r="F50" s="161">
        <v>44</v>
      </c>
      <c r="G50" s="161">
        <v>34</v>
      </c>
      <c r="H50" s="161">
        <v>13</v>
      </c>
      <c r="I50" s="161">
        <v>8</v>
      </c>
      <c r="J50" s="161">
        <v>3</v>
      </c>
      <c r="K50" s="161">
        <v>7</v>
      </c>
      <c r="L50" s="161">
        <v>11</v>
      </c>
      <c r="M50" s="161">
        <v>11</v>
      </c>
      <c r="N50" s="161">
        <v>41</v>
      </c>
      <c r="O50" s="161">
        <v>64</v>
      </c>
      <c r="P50" s="161">
        <v>335</v>
      </c>
      <c r="Q50" s="185" t="s">
        <v>0</v>
      </c>
    </row>
    <row r="51" spans="1:17" ht="12.75" x14ac:dyDescent="0.2">
      <c r="A51" s="127" t="s">
        <v>1</v>
      </c>
      <c r="B51" s="144" t="s">
        <v>1</v>
      </c>
      <c r="C51" s="145" t="s">
        <v>1</v>
      </c>
      <c r="D51" s="161"/>
      <c r="E51" s="161"/>
      <c r="F51" s="161"/>
      <c r="G51" s="161"/>
      <c r="H51" s="161"/>
      <c r="I51" s="161"/>
      <c r="J51" s="161"/>
      <c r="K51" s="161"/>
      <c r="L51" s="161"/>
      <c r="M51" s="161"/>
      <c r="N51" s="161"/>
      <c r="O51" s="161"/>
      <c r="P51" s="144" t="s">
        <v>1</v>
      </c>
      <c r="Q51" s="156"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Normal="100" workbookViewId="0">
      <selection activeCell="S47" sqref="S47"/>
    </sheetView>
  </sheetViews>
  <sheetFormatPr baseColWidth="10" defaultColWidth="11.28515625" defaultRowHeight="15" x14ac:dyDescent="0.25"/>
  <cols>
    <col min="1" max="1" width="0.28515625" style="146" customWidth="1"/>
    <col min="2" max="2" width="34.2851562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0" t="s">
        <v>134</v>
      </c>
      <c r="B1" s="200"/>
      <c r="C1" s="200"/>
      <c r="D1" s="200"/>
      <c r="E1" s="200"/>
      <c r="F1" s="200"/>
      <c r="G1" s="200"/>
      <c r="H1" s="200"/>
      <c r="I1" s="200"/>
      <c r="J1" s="200"/>
      <c r="K1" s="200"/>
      <c r="L1" s="200"/>
      <c r="M1" s="200"/>
      <c r="N1" s="200"/>
      <c r="O1" s="200"/>
      <c r="P1" s="200"/>
      <c r="Q1" s="127" t="s">
        <v>0</v>
      </c>
    </row>
    <row r="2" spans="1:17" ht="20.100000000000001" customHeight="1" x14ac:dyDescent="0.2">
      <c r="A2" s="203" t="s">
        <v>233</v>
      </c>
      <c r="B2" s="203"/>
      <c r="C2" s="203"/>
      <c r="D2" s="203"/>
      <c r="E2" s="203"/>
      <c r="F2" s="203"/>
      <c r="G2" s="203"/>
      <c r="H2" s="203"/>
      <c r="I2" s="203"/>
      <c r="J2" s="203"/>
      <c r="K2" s="203"/>
      <c r="L2" s="203"/>
      <c r="M2" s="203"/>
      <c r="N2" s="203"/>
      <c r="O2" s="203"/>
      <c r="P2" s="203"/>
      <c r="Q2" s="127" t="s">
        <v>0</v>
      </c>
    </row>
    <row r="3" spans="1:17" ht="30" customHeight="1" x14ac:dyDescent="0.2">
      <c r="A3" s="129" t="s">
        <v>135</v>
      </c>
      <c r="B3" s="171" t="s">
        <v>160</v>
      </c>
      <c r="C3" s="172" t="s">
        <v>17</v>
      </c>
      <c r="D3" s="168" t="s">
        <v>234</v>
      </c>
      <c r="E3" s="168" t="s">
        <v>235</v>
      </c>
      <c r="F3" s="168" t="s">
        <v>236</v>
      </c>
      <c r="G3" s="168" t="s">
        <v>237</v>
      </c>
      <c r="H3" s="168" t="s">
        <v>238</v>
      </c>
      <c r="I3" s="168" t="s">
        <v>239</v>
      </c>
      <c r="J3" s="168" t="s">
        <v>240</v>
      </c>
      <c r="K3" s="168" t="s">
        <v>241</v>
      </c>
      <c r="L3" s="168" t="s">
        <v>242</v>
      </c>
      <c r="M3" s="168" t="s">
        <v>243</v>
      </c>
      <c r="N3" s="168" t="s">
        <v>244</v>
      </c>
      <c r="O3" s="168" t="s">
        <v>245</v>
      </c>
      <c r="P3" s="168" t="s">
        <v>246</v>
      </c>
      <c r="Q3" s="127" t="s">
        <v>0</v>
      </c>
    </row>
    <row r="4" spans="1:17" ht="15" customHeight="1" x14ac:dyDescent="0.2">
      <c r="A4" s="130" t="s">
        <v>173</v>
      </c>
      <c r="B4" s="131" t="s">
        <v>31</v>
      </c>
      <c r="C4" s="132" t="s">
        <v>32</v>
      </c>
      <c r="D4" s="133">
        <v>145</v>
      </c>
      <c r="E4" s="133">
        <v>122</v>
      </c>
      <c r="F4" s="133">
        <v>139</v>
      </c>
      <c r="G4" s="133">
        <v>112</v>
      </c>
      <c r="H4" s="133">
        <v>134</v>
      </c>
      <c r="I4" s="133">
        <v>122</v>
      </c>
      <c r="J4" s="133">
        <v>115</v>
      </c>
      <c r="K4" s="133">
        <v>141</v>
      </c>
      <c r="L4" s="133">
        <v>116</v>
      </c>
      <c r="M4" s="133">
        <v>138</v>
      </c>
      <c r="N4" s="133">
        <v>153</v>
      </c>
      <c r="O4" s="133">
        <v>126</v>
      </c>
      <c r="P4" s="133">
        <f>SUM(D4:O4)</f>
        <v>1563</v>
      </c>
      <c r="Q4" s="127" t="s">
        <v>0</v>
      </c>
    </row>
    <row r="5" spans="1:17" ht="15" customHeight="1" x14ac:dyDescent="0.2">
      <c r="A5" s="130" t="s">
        <v>174</v>
      </c>
      <c r="B5" s="131" t="s">
        <v>33</v>
      </c>
      <c r="C5" s="132" t="s">
        <v>34</v>
      </c>
      <c r="D5" s="133">
        <v>2002</v>
      </c>
      <c r="E5" s="133">
        <v>1952</v>
      </c>
      <c r="F5" s="133">
        <v>1954</v>
      </c>
      <c r="G5" s="133">
        <v>2011</v>
      </c>
      <c r="H5" s="133">
        <v>1958</v>
      </c>
      <c r="I5" s="133">
        <v>1963</v>
      </c>
      <c r="J5" s="133">
        <v>1987</v>
      </c>
      <c r="K5" s="133">
        <v>1940</v>
      </c>
      <c r="L5" s="133">
        <v>1955</v>
      </c>
      <c r="M5" s="133">
        <v>2033</v>
      </c>
      <c r="N5" s="133">
        <v>2008</v>
      </c>
      <c r="O5" s="133">
        <v>2033</v>
      </c>
      <c r="P5" s="133">
        <f>SUM(D5:O5)</f>
        <v>23796</v>
      </c>
      <c r="Q5" s="127" t="s">
        <v>0</v>
      </c>
    </row>
    <row r="6" spans="1:17" ht="12" customHeight="1" x14ac:dyDescent="0.2">
      <c r="A6" s="202" t="s">
        <v>136</v>
      </c>
      <c r="B6" s="202"/>
      <c r="C6" s="202"/>
      <c r="D6" s="202"/>
      <c r="E6" s="202"/>
      <c r="F6" s="202"/>
      <c r="G6" s="202"/>
      <c r="H6" s="202"/>
      <c r="I6" s="202"/>
      <c r="J6" s="202"/>
      <c r="K6" s="202"/>
      <c r="L6" s="202"/>
      <c r="M6" s="202"/>
      <c r="N6" s="202"/>
      <c r="O6" s="202"/>
      <c r="P6" s="202"/>
      <c r="Q6" s="127" t="s">
        <v>0</v>
      </c>
    </row>
    <row r="7" spans="1:17" ht="12" customHeight="1" x14ac:dyDescent="0.2">
      <c r="A7" s="130" t="s">
        <v>175</v>
      </c>
      <c r="B7" s="134" t="s">
        <v>137</v>
      </c>
      <c r="C7" s="135" t="s">
        <v>80</v>
      </c>
      <c r="D7" s="161">
        <v>1931</v>
      </c>
      <c r="E7" s="161">
        <v>1902</v>
      </c>
      <c r="F7" s="161">
        <v>1890</v>
      </c>
      <c r="G7" s="161">
        <v>1966</v>
      </c>
      <c r="H7" s="161">
        <v>1892</v>
      </c>
      <c r="I7" s="161">
        <v>1905</v>
      </c>
      <c r="J7" s="161">
        <v>1936</v>
      </c>
      <c r="K7" s="161">
        <v>1864</v>
      </c>
      <c r="L7" s="161">
        <v>1900</v>
      </c>
      <c r="M7" s="161">
        <v>1971</v>
      </c>
      <c r="N7" s="161">
        <v>1943</v>
      </c>
      <c r="O7" s="161">
        <v>1972</v>
      </c>
      <c r="P7" s="175">
        <f>SUM(D7:O7)</f>
        <v>23072</v>
      </c>
      <c r="Q7" s="127" t="s">
        <v>0</v>
      </c>
    </row>
    <row r="8" spans="1:17" ht="12" customHeight="1" x14ac:dyDescent="0.2">
      <c r="A8" s="130" t="s">
        <v>175</v>
      </c>
      <c r="B8" s="136" t="s">
        <v>138</v>
      </c>
      <c r="C8" s="135" t="s">
        <v>87</v>
      </c>
      <c r="D8" s="161">
        <v>544</v>
      </c>
      <c r="E8" s="161">
        <v>575</v>
      </c>
      <c r="F8" s="161">
        <v>547</v>
      </c>
      <c r="G8" s="161">
        <v>593</v>
      </c>
      <c r="H8" s="161">
        <v>563</v>
      </c>
      <c r="I8" s="161">
        <v>505</v>
      </c>
      <c r="J8" s="161">
        <v>560</v>
      </c>
      <c r="K8" s="161">
        <v>539</v>
      </c>
      <c r="L8" s="161">
        <v>584</v>
      </c>
      <c r="M8" s="161">
        <v>591</v>
      </c>
      <c r="N8" s="161">
        <v>558</v>
      </c>
      <c r="O8" s="161">
        <v>560</v>
      </c>
      <c r="P8" s="175">
        <f t="shared" ref="P8:P11" si="0">SUM(D8:O8)</f>
        <v>6719</v>
      </c>
      <c r="Q8" s="127" t="s">
        <v>0</v>
      </c>
    </row>
    <row r="9" spans="1:17" ht="12" customHeight="1" x14ac:dyDescent="0.2">
      <c r="A9" s="130" t="s">
        <v>175</v>
      </c>
      <c r="B9" s="136" t="s">
        <v>140</v>
      </c>
      <c r="C9" s="135" t="s">
        <v>88</v>
      </c>
      <c r="D9" s="161">
        <v>407</v>
      </c>
      <c r="E9" s="161">
        <v>392</v>
      </c>
      <c r="F9" s="161">
        <v>403</v>
      </c>
      <c r="G9" s="161">
        <v>400</v>
      </c>
      <c r="H9" s="161">
        <v>387</v>
      </c>
      <c r="I9" s="161">
        <v>439</v>
      </c>
      <c r="J9" s="161">
        <v>396</v>
      </c>
      <c r="K9" s="161">
        <v>403</v>
      </c>
      <c r="L9" s="161">
        <v>405</v>
      </c>
      <c r="M9" s="161">
        <v>430</v>
      </c>
      <c r="N9" s="161">
        <v>448</v>
      </c>
      <c r="O9" s="161">
        <v>450</v>
      </c>
      <c r="P9" s="175">
        <f t="shared" si="0"/>
        <v>4960</v>
      </c>
      <c r="Q9" s="127" t="s">
        <v>0</v>
      </c>
    </row>
    <row r="10" spans="1:17" ht="12" customHeight="1" x14ac:dyDescent="0.2">
      <c r="A10" s="130" t="s">
        <v>175</v>
      </c>
      <c r="B10" s="136" t="s">
        <v>139</v>
      </c>
      <c r="C10" s="135" t="s">
        <v>89</v>
      </c>
      <c r="D10" s="161">
        <v>184</v>
      </c>
      <c r="E10" s="161">
        <v>167</v>
      </c>
      <c r="F10" s="161">
        <v>145</v>
      </c>
      <c r="G10" s="161">
        <v>159</v>
      </c>
      <c r="H10" s="161">
        <v>165</v>
      </c>
      <c r="I10" s="161">
        <v>154</v>
      </c>
      <c r="J10" s="161">
        <v>165</v>
      </c>
      <c r="K10" s="161">
        <v>140</v>
      </c>
      <c r="L10" s="161">
        <v>163</v>
      </c>
      <c r="M10" s="161">
        <v>162</v>
      </c>
      <c r="N10" s="161">
        <v>186</v>
      </c>
      <c r="O10" s="161">
        <v>162</v>
      </c>
      <c r="P10" s="175">
        <f t="shared" si="0"/>
        <v>1952</v>
      </c>
      <c r="Q10" s="127" t="s">
        <v>0</v>
      </c>
    </row>
    <row r="11" spans="1:17" ht="15" customHeight="1" x14ac:dyDescent="0.2">
      <c r="A11" s="130" t="s">
        <v>176</v>
      </c>
      <c r="B11" s="131" t="s">
        <v>35</v>
      </c>
      <c r="C11" s="132" t="s">
        <v>36</v>
      </c>
      <c r="D11" s="133">
        <v>395</v>
      </c>
      <c r="E11" s="133">
        <v>351</v>
      </c>
      <c r="F11" s="133">
        <v>325</v>
      </c>
      <c r="G11" s="133">
        <v>297</v>
      </c>
      <c r="H11" s="133">
        <v>327</v>
      </c>
      <c r="I11" s="133">
        <v>284</v>
      </c>
      <c r="J11" s="133">
        <v>317</v>
      </c>
      <c r="K11" s="133">
        <v>308</v>
      </c>
      <c r="L11" s="133">
        <v>281</v>
      </c>
      <c r="M11" s="133">
        <v>323</v>
      </c>
      <c r="N11" s="133">
        <v>349</v>
      </c>
      <c r="O11" s="133">
        <v>315</v>
      </c>
      <c r="P11" s="133">
        <f t="shared" si="0"/>
        <v>3872</v>
      </c>
      <c r="Q11" s="127" t="s">
        <v>0</v>
      </c>
    </row>
    <row r="12" spans="1:17" ht="12" customHeight="1" x14ac:dyDescent="0.2">
      <c r="A12" s="202" t="s">
        <v>136</v>
      </c>
      <c r="B12" s="202"/>
      <c r="C12" s="202"/>
      <c r="D12" s="202"/>
      <c r="E12" s="202"/>
      <c r="F12" s="202"/>
      <c r="G12" s="202"/>
      <c r="H12" s="202"/>
      <c r="I12" s="202"/>
      <c r="J12" s="202"/>
      <c r="K12" s="202"/>
      <c r="L12" s="202"/>
      <c r="M12" s="202"/>
      <c r="N12" s="202"/>
      <c r="O12" s="202"/>
      <c r="P12" s="202"/>
      <c r="Q12" s="127" t="s">
        <v>0</v>
      </c>
    </row>
    <row r="13" spans="1:17" ht="12" customHeight="1" x14ac:dyDescent="0.2">
      <c r="A13" s="130" t="s">
        <v>177</v>
      </c>
      <c r="B13" s="134" t="s">
        <v>141</v>
      </c>
      <c r="C13" s="135" t="s">
        <v>90</v>
      </c>
      <c r="D13" s="161">
        <v>234</v>
      </c>
      <c r="E13" s="161">
        <v>228</v>
      </c>
      <c r="F13" s="161">
        <v>203</v>
      </c>
      <c r="G13" s="161">
        <v>182</v>
      </c>
      <c r="H13" s="161">
        <v>191</v>
      </c>
      <c r="I13" s="161">
        <v>170</v>
      </c>
      <c r="J13" s="161">
        <v>179</v>
      </c>
      <c r="K13" s="161">
        <v>198</v>
      </c>
      <c r="L13" s="161">
        <v>168</v>
      </c>
      <c r="M13" s="161">
        <v>204</v>
      </c>
      <c r="N13" s="161">
        <v>205</v>
      </c>
      <c r="O13" s="161">
        <v>199</v>
      </c>
      <c r="P13" s="175">
        <f>SUM(D13:O13)</f>
        <v>2361</v>
      </c>
      <c r="Q13" s="127" t="s">
        <v>0</v>
      </c>
    </row>
    <row r="14" spans="1:17" ht="15" customHeight="1" x14ac:dyDescent="0.2">
      <c r="A14" s="130" t="s">
        <v>178</v>
      </c>
      <c r="B14" s="131" t="s">
        <v>37</v>
      </c>
      <c r="C14" s="132" t="s">
        <v>38</v>
      </c>
      <c r="D14" s="133">
        <v>726</v>
      </c>
      <c r="E14" s="133">
        <v>696</v>
      </c>
      <c r="F14" s="133">
        <v>683</v>
      </c>
      <c r="G14" s="133">
        <v>665</v>
      </c>
      <c r="H14" s="133">
        <v>640</v>
      </c>
      <c r="I14" s="133">
        <v>624</v>
      </c>
      <c r="J14" s="133">
        <v>586</v>
      </c>
      <c r="K14" s="133">
        <v>672</v>
      </c>
      <c r="L14" s="133">
        <v>745</v>
      </c>
      <c r="M14" s="133">
        <v>727</v>
      </c>
      <c r="N14" s="133">
        <v>709</v>
      </c>
      <c r="O14" s="133">
        <v>779</v>
      </c>
      <c r="P14" s="133">
        <f>SUM(D14:O14)</f>
        <v>8252</v>
      </c>
      <c r="Q14" s="127" t="s">
        <v>0</v>
      </c>
    </row>
    <row r="15" spans="1:17" ht="12" customHeight="1" x14ac:dyDescent="0.2">
      <c r="A15" s="202" t="s">
        <v>136</v>
      </c>
      <c r="B15" s="202"/>
      <c r="C15" s="202"/>
      <c r="D15" s="202"/>
      <c r="E15" s="202"/>
      <c r="F15" s="202"/>
      <c r="G15" s="202"/>
      <c r="H15" s="202"/>
      <c r="I15" s="202"/>
      <c r="J15" s="202"/>
      <c r="K15" s="202"/>
      <c r="L15" s="202"/>
      <c r="M15" s="202"/>
      <c r="N15" s="202"/>
      <c r="O15" s="202"/>
      <c r="P15" s="202"/>
      <c r="Q15" s="127" t="s">
        <v>0</v>
      </c>
    </row>
    <row r="16" spans="1:17" ht="12" customHeight="1" x14ac:dyDescent="0.2">
      <c r="A16" s="130" t="s">
        <v>179</v>
      </c>
      <c r="B16" s="134" t="s">
        <v>142</v>
      </c>
      <c r="C16" s="135" t="s">
        <v>91</v>
      </c>
      <c r="D16" s="161">
        <v>610</v>
      </c>
      <c r="E16" s="161">
        <v>573</v>
      </c>
      <c r="F16" s="161">
        <v>548</v>
      </c>
      <c r="G16" s="161">
        <v>548</v>
      </c>
      <c r="H16" s="161">
        <v>533</v>
      </c>
      <c r="I16" s="161">
        <v>517</v>
      </c>
      <c r="J16" s="161">
        <v>493</v>
      </c>
      <c r="K16" s="161">
        <v>579</v>
      </c>
      <c r="L16" s="161">
        <v>599</v>
      </c>
      <c r="M16" s="161">
        <v>612</v>
      </c>
      <c r="N16" s="161">
        <v>588</v>
      </c>
      <c r="O16" s="161">
        <v>647</v>
      </c>
      <c r="P16" s="175">
        <f>SUM(D16:O16)</f>
        <v>6847</v>
      </c>
      <c r="Q16" s="127" t="s">
        <v>0</v>
      </c>
    </row>
    <row r="17" spans="1:17" ht="12" customHeight="1" x14ac:dyDescent="0.2">
      <c r="A17" s="130" t="s">
        <v>180</v>
      </c>
      <c r="B17" s="136" t="s">
        <v>143</v>
      </c>
      <c r="C17" s="135" t="s">
        <v>92</v>
      </c>
      <c r="D17" s="161">
        <v>84</v>
      </c>
      <c r="E17" s="161">
        <v>83</v>
      </c>
      <c r="F17" s="161">
        <v>111</v>
      </c>
      <c r="G17" s="161">
        <v>85</v>
      </c>
      <c r="H17" s="161">
        <v>77</v>
      </c>
      <c r="I17" s="161">
        <v>78</v>
      </c>
      <c r="J17" s="161">
        <v>72</v>
      </c>
      <c r="K17" s="161">
        <v>68</v>
      </c>
      <c r="L17" s="161">
        <v>117</v>
      </c>
      <c r="M17" s="161">
        <v>91</v>
      </c>
      <c r="N17" s="161">
        <v>95</v>
      </c>
      <c r="O17" s="161">
        <v>105</v>
      </c>
      <c r="P17" s="175">
        <f t="shared" ref="P17:P19" si="1">SUM(D17:O17)</f>
        <v>1066</v>
      </c>
      <c r="Q17" s="127" t="s">
        <v>0</v>
      </c>
    </row>
    <row r="18" spans="1:17" ht="15" customHeight="1" x14ac:dyDescent="0.2">
      <c r="A18" s="130" t="s">
        <v>181</v>
      </c>
      <c r="B18" s="131" t="s">
        <v>39</v>
      </c>
      <c r="C18" s="132" t="s">
        <v>40</v>
      </c>
      <c r="D18" s="133">
        <v>315</v>
      </c>
      <c r="E18" s="133">
        <v>303</v>
      </c>
      <c r="F18" s="133">
        <v>245</v>
      </c>
      <c r="G18" s="133">
        <v>268</v>
      </c>
      <c r="H18" s="133">
        <v>280</v>
      </c>
      <c r="I18" s="133">
        <v>239</v>
      </c>
      <c r="J18" s="133">
        <v>266</v>
      </c>
      <c r="K18" s="133">
        <v>290</v>
      </c>
      <c r="L18" s="133">
        <v>296</v>
      </c>
      <c r="M18" s="133">
        <v>327</v>
      </c>
      <c r="N18" s="133">
        <v>324</v>
      </c>
      <c r="O18" s="133">
        <v>313</v>
      </c>
      <c r="P18" s="133">
        <f t="shared" si="1"/>
        <v>3466</v>
      </c>
      <c r="Q18" s="127" t="s">
        <v>0</v>
      </c>
    </row>
    <row r="19" spans="1:17" ht="15" customHeight="1" x14ac:dyDescent="0.2">
      <c r="A19" s="130" t="s">
        <v>182</v>
      </c>
      <c r="B19" s="131" t="s">
        <v>41</v>
      </c>
      <c r="C19" s="132" t="s">
        <v>42</v>
      </c>
      <c r="D19" s="133">
        <v>3495</v>
      </c>
      <c r="E19" s="133">
        <v>3202</v>
      </c>
      <c r="F19" s="133">
        <v>3212</v>
      </c>
      <c r="G19" s="133">
        <v>2977</v>
      </c>
      <c r="H19" s="133">
        <v>2974</v>
      </c>
      <c r="I19" s="133">
        <v>2756</v>
      </c>
      <c r="J19" s="133">
        <v>2792</v>
      </c>
      <c r="K19" s="133">
        <v>2780</v>
      </c>
      <c r="L19" s="133">
        <v>2797</v>
      </c>
      <c r="M19" s="133">
        <v>2993</v>
      </c>
      <c r="N19" s="133">
        <v>3053</v>
      </c>
      <c r="O19" s="133">
        <v>3270</v>
      </c>
      <c r="P19" s="133">
        <f t="shared" si="1"/>
        <v>36301</v>
      </c>
      <c r="Q19" s="127" t="s">
        <v>0</v>
      </c>
    </row>
    <row r="20" spans="1:17" ht="12" customHeight="1" x14ac:dyDescent="0.2">
      <c r="A20" s="202" t="s">
        <v>136</v>
      </c>
      <c r="B20" s="202"/>
      <c r="C20" s="202"/>
      <c r="D20" s="202"/>
      <c r="E20" s="202"/>
      <c r="F20" s="202"/>
      <c r="G20" s="202"/>
      <c r="H20" s="202"/>
      <c r="I20" s="202"/>
      <c r="J20" s="202"/>
      <c r="K20" s="202"/>
      <c r="L20" s="202"/>
      <c r="M20" s="202"/>
      <c r="N20" s="202"/>
      <c r="O20" s="202"/>
      <c r="P20" s="202"/>
      <c r="Q20" s="127" t="s">
        <v>0</v>
      </c>
    </row>
    <row r="21" spans="1:17" ht="12" customHeight="1" x14ac:dyDescent="0.2">
      <c r="A21" s="130" t="s">
        <v>183</v>
      </c>
      <c r="B21" s="134" t="s">
        <v>144</v>
      </c>
      <c r="C21" s="135" t="s">
        <v>93</v>
      </c>
      <c r="D21" s="161">
        <v>503</v>
      </c>
      <c r="E21" s="161">
        <v>463</v>
      </c>
      <c r="F21" s="161">
        <v>451</v>
      </c>
      <c r="G21" s="161">
        <v>451</v>
      </c>
      <c r="H21" s="161">
        <v>432</v>
      </c>
      <c r="I21" s="161">
        <v>427</v>
      </c>
      <c r="J21" s="161">
        <v>433</v>
      </c>
      <c r="K21" s="161">
        <v>434</v>
      </c>
      <c r="L21" s="161">
        <v>411</v>
      </c>
      <c r="M21" s="161">
        <v>438</v>
      </c>
      <c r="N21" s="161">
        <v>408</v>
      </c>
      <c r="O21" s="161">
        <v>490</v>
      </c>
      <c r="P21" s="175">
        <f>SUM(D21:O21)</f>
        <v>5341</v>
      </c>
      <c r="Q21" s="127" t="s">
        <v>0</v>
      </c>
    </row>
    <row r="22" spans="1:17" ht="12" customHeight="1" x14ac:dyDescent="0.2">
      <c r="A22" s="130" t="s">
        <v>183</v>
      </c>
      <c r="B22" s="136" t="s">
        <v>145</v>
      </c>
      <c r="C22" s="135" t="s">
        <v>94</v>
      </c>
      <c r="D22" s="161">
        <v>1159</v>
      </c>
      <c r="E22" s="161">
        <v>1087</v>
      </c>
      <c r="F22" s="161">
        <v>1072</v>
      </c>
      <c r="G22" s="161">
        <v>1001</v>
      </c>
      <c r="H22" s="161">
        <v>959</v>
      </c>
      <c r="I22" s="161">
        <v>913</v>
      </c>
      <c r="J22" s="161">
        <v>912</v>
      </c>
      <c r="K22" s="161">
        <v>923</v>
      </c>
      <c r="L22" s="161">
        <v>942</v>
      </c>
      <c r="M22" s="161">
        <v>1045</v>
      </c>
      <c r="N22" s="161">
        <v>1055</v>
      </c>
      <c r="O22" s="161">
        <v>1075</v>
      </c>
      <c r="P22" s="175">
        <f t="shared" ref="P22:P28" si="2">SUM(D22:O22)</f>
        <v>12143</v>
      </c>
      <c r="Q22" s="127" t="s">
        <v>0</v>
      </c>
    </row>
    <row r="23" spans="1:17" ht="12" customHeight="1" x14ac:dyDescent="0.2">
      <c r="A23" s="130" t="s">
        <v>183</v>
      </c>
      <c r="B23" s="136" t="s">
        <v>146</v>
      </c>
      <c r="C23" s="135" t="s">
        <v>95</v>
      </c>
      <c r="D23" s="161">
        <v>387</v>
      </c>
      <c r="E23" s="161">
        <v>356</v>
      </c>
      <c r="F23" s="161">
        <v>340</v>
      </c>
      <c r="G23" s="161">
        <v>317</v>
      </c>
      <c r="H23" s="161">
        <v>296</v>
      </c>
      <c r="I23" s="161">
        <v>308</v>
      </c>
      <c r="J23" s="161">
        <v>287</v>
      </c>
      <c r="K23" s="161">
        <v>329</v>
      </c>
      <c r="L23" s="161">
        <v>298</v>
      </c>
      <c r="M23" s="161">
        <v>345</v>
      </c>
      <c r="N23" s="161">
        <v>345</v>
      </c>
      <c r="O23" s="161">
        <v>337</v>
      </c>
      <c r="P23" s="175">
        <f t="shared" si="2"/>
        <v>3945</v>
      </c>
      <c r="Q23" s="127" t="s">
        <v>0</v>
      </c>
    </row>
    <row r="24" spans="1:17" ht="12" customHeight="1" x14ac:dyDescent="0.2">
      <c r="A24" s="130" t="s">
        <v>183</v>
      </c>
      <c r="B24" s="136" t="s">
        <v>147</v>
      </c>
      <c r="C24" s="135" t="s">
        <v>96</v>
      </c>
      <c r="D24" s="161">
        <v>1051</v>
      </c>
      <c r="E24" s="161">
        <v>984</v>
      </c>
      <c r="F24" s="161">
        <v>959</v>
      </c>
      <c r="G24" s="161">
        <v>898</v>
      </c>
      <c r="H24" s="161">
        <v>943</v>
      </c>
      <c r="I24" s="161">
        <v>791</v>
      </c>
      <c r="J24" s="161">
        <v>815</v>
      </c>
      <c r="K24" s="161">
        <v>810</v>
      </c>
      <c r="L24" s="161">
        <v>830</v>
      </c>
      <c r="M24" s="161">
        <v>834</v>
      </c>
      <c r="N24" s="161">
        <v>964</v>
      </c>
      <c r="O24" s="161">
        <v>1029</v>
      </c>
      <c r="P24" s="175">
        <f t="shared" si="2"/>
        <v>10908</v>
      </c>
      <c r="Q24" s="127" t="s">
        <v>0</v>
      </c>
    </row>
    <row r="25" spans="1:17" ht="12" customHeight="1" x14ac:dyDescent="0.2">
      <c r="A25" s="130" t="s">
        <v>183</v>
      </c>
      <c r="B25" s="136" t="s">
        <v>148</v>
      </c>
      <c r="C25" s="135" t="s">
        <v>97</v>
      </c>
      <c r="D25" s="161">
        <v>495</v>
      </c>
      <c r="E25" s="161">
        <v>438</v>
      </c>
      <c r="F25" s="161">
        <v>487</v>
      </c>
      <c r="G25" s="161">
        <v>415</v>
      </c>
      <c r="H25" s="161">
        <v>411</v>
      </c>
      <c r="I25" s="161">
        <v>411</v>
      </c>
      <c r="J25" s="161">
        <v>399</v>
      </c>
      <c r="K25" s="161">
        <v>419</v>
      </c>
      <c r="L25" s="161">
        <v>409</v>
      </c>
      <c r="M25" s="161">
        <v>457</v>
      </c>
      <c r="N25" s="161">
        <v>400</v>
      </c>
      <c r="O25" s="161">
        <v>429</v>
      </c>
      <c r="P25" s="175">
        <f t="shared" si="2"/>
        <v>5170</v>
      </c>
      <c r="Q25" s="127" t="s">
        <v>0</v>
      </c>
    </row>
    <row r="26" spans="1:17" ht="12" customHeight="1" x14ac:dyDescent="0.2">
      <c r="A26" s="130" t="s">
        <v>183</v>
      </c>
      <c r="B26" s="136" t="s">
        <v>149</v>
      </c>
      <c r="C26" s="135" t="s">
        <v>98</v>
      </c>
      <c r="D26" s="161">
        <v>92</v>
      </c>
      <c r="E26" s="161">
        <v>77</v>
      </c>
      <c r="F26" s="161">
        <v>86</v>
      </c>
      <c r="G26" s="161">
        <v>82</v>
      </c>
      <c r="H26" s="161">
        <v>99</v>
      </c>
      <c r="I26" s="161">
        <v>88</v>
      </c>
      <c r="J26" s="161">
        <v>87</v>
      </c>
      <c r="K26" s="161">
        <v>95</v>
      </c>
      <c r="L26" s="161">
        <v>92</v>
      </c>
      <c r="M26" s="161">
        <v>93</v>
      </c>
      <c r="N26" s="161">
        <v>84</v>
      </c>
      <c r="O26" s="161">
        <v>93</v>
      </c>
      <c r="P26" s="175">
        <f t="shared" si="2"/>
        <v>1068</v>
      </c>
      <c r="Q26" s="127" t="s">
        <v>0</v>
      </c>
    </row>
    <row r="27" spans="1:17" ht="12" customHeight="1" x14ac:dyDescent="0.2">
      <c r="A27" s="130" t="s">
        <v>183</v>
      </c>
      <c r="B27" s="136" t="s">
        <v>150</v>
      </c>
      <c r="C27" s="135" t="s">
        <v>99</v>
      </c>
      <c r="D27" s="161">
        <v>146</v>
      </c>
      <c r="E27" s="161">
        <v>117</v>
      </c>
      <c r="F27" s="161">
        <v>118</v>
      </c>
      <c r="G27" s="161">
        <v>107</v>
      </c>
      <c r="H27" s="161">
        <v>119</v>
      </c>
      <c r="I27" s="161">
        <v>115</v>
      </c>
      <c r="J27" s="161">
        <v>106</v>
      </c>
      <c r="K27" s="161">
        <v>104</v>
      </c>
      <c r="L27" s="161">
        <v>88</v>
      </c>
      <c r="M27" s="161">
        <v>90</v>
      </c>
      <c r="N27" s="161">
        <v>114</v>
      </c>
      <c r="O27" s="161">
        <v>118</v>
      </c>
      <c r="P27" s="175">
        <f t="shared" si="2"/>
        <v>1342</v>
      </c>
      <c r="Q27" s="127" t="s">
        <v>0</v>
      </c>
    </row>
    <row r="28" spans="1:17" ht="15" customHeight="1" x14ac:dyDescent="0.2">
      <c r="A28" s="130" t="s">
        <v>184</v>
      </c>
      <c r="B28" s="131" t="s">
        <v>43</v>
      </c>
      <c r="C28" s="132" t="s">
        <v>44</v>
      </c>
      <c r="D28" s="133">
        <v>875</v>
      </c>
      <c r="E28" s="133">
        <v>922</v>
      </c>
      <c r="F28" s="133">
        <v>842</v>
      </c>
      <c r="G28" s="133">
        <v>654</v>
      </c>
      <c r="H28" s="133">
        <v>723</v>
      </c>
      <c r="I28" s="133">
        <v>592</v>
      </c>
      <c r="J28" s="133">
        <v>621</v>
      </c>
      <c r="K28" s="133">
        <v>572</v>
      </c>
      <c r="L28" s="133">
        <v>621</v>
      </c>
      <c r="M28" s="133">
        <v>672</v>
      </c>
      <c r="N28" s="133">
        <v>682</v>
      </c>
      <c r="O28" s="133">
        <v>757</v>
      </c>
      <c r="P28" s="133">
        <f t="shared" si="2"/>
        <v>8533</v>
      </c>
      <c r="Q28" s="127" t="s">
        <v>0</v>
      </c>
    </row>
    <row r="29" spans="1:17" ht="12" customHeight="1" x14ac:dyDescent="0.2">
      <c r="A29" s="202" t="s">
        <v>136</v>
      </c>
      <c r="B29" s="202"/>
      <c r="C29" s="202"/>
      <c r="D29" s="202"/>
      <c r="E29" s="202"/>
      <c r="F29" s="202"/>
      <c r="G29" s="202"/>
      <c r="H29" s="202"/>
      <c r="I29" s="202"/>
      <c r="J29" s="202"/>
      <c r="K29" s="202"/>
      <c r="L29" s="202"/>
      <c r="M29" s="202"/>
      <c r="N29" s="202"/>
      <c r="O29" s="202"/>
      <c r="P29" s="202"/>
      <c r="Q29" s="127" t="s">
        <v>0</v>
      </c>
    </row>
    <row r="30" spans="1:17" ht="12" customHeight="1" x14ac:dyDescent="0.2">
      <c r="A30" s="130" t="s">
        <v>185</v>
      </c>
      <c r="B30" s="134" t="s">
        <v>151</v>
      </c>
      <c r="C30" s="135" t="s">
        <v>100</v>
      </c>
      <c r="D30" s="161">
        <v>293</v>
      </c>
      <c r="E30" s="161">
        <v>349</v>
      </c>
      <c r="F30" s="161">
        <v>293</v>
      </c>
      <c r="G30" s="161">
        <v>248</v>
      </c>
      <c r="H30" s="161">
        <v>239</v>
      </c>
      <c r="I30" s="161">
        <v>192</v>
      </c>
      <c r="J30" s="161">
        <v>184</v>
      </c>
      <c r="K30" s="161">
        <v>172</v>
      </c>
      <c r="L30" s="161">
        <v>178</v>
      </c>
      <c r="M30" s="161">
        <v>233</v>
      </c>
      <c r="N30" s="161">
        <v>231</v>
      </c>
      <c r="O30" s="161">
        <v>253</v>
      </c>
      <c r="P30" s="175">
        <f>SUM(D30:O30)</f>
        <v>2865</v>
      </c>
      <c r="Q30" s="127" t="s">
        <v>0</v>
      </c>
    </row>
    <row r="31" spans="1:17" ht="12" customHeight="1" x14ac:dyDescent="0.2">
      <c r="A31" s="130" t="s">
        <v>185</v>
      </c>
      <c r="B31" s="136" t="s">
        <v>152</v>
      </c>
      <c r="C31" s="135" t="s">
        <v>101</v>
      </c>
      <c r="D31" s="161">
        <v>471</v>
      </c>
      <c r="E31" s="161">
        <v>447</v>
      </c>
      <c r="F31" s="161">
        <v>413</v>
      </c>
      <c r="G31" s="161">
        <v>326</v>
      </c>
      <c r="H31" s="161">
        <v>374</v>
      </c>
      <c r="I31" s="161">
        <v>326</v>
      </c>
      <c r="J31" s="161">
        <v>353</v>
      </c>
      <c r="K31" s="161">
        <v>316</v>
      </c>
      <c r="L31" s="161">
        <v>337</v>
      </c>
      <c r="M31" s="161">
        <v>345</v>
      </c>
      <c r="N31" s="161">
        <v>348</v>
      </c>
      <c r="O31" s="161">
        <v>388</v>
      </c>
      <c r="P31" s="175">
        <f t="shared" ref="P31:P32" si="3">SUM(D31:O31)</f>
        <v>4444</v>
      </c>
      <c r="Q31" s="127" t="s">
        <v>0</v>
      </c>
    </row>
    <row r="32" spans="1:17" ht="15" customHeight="1" x14ac:dyDescent="0.2">
      <c r="A32" s="130" t="s">
        <v>186</v>
      </c>
      <c r="B32" s="131" t="s">
        <v>45</v>
      </c>
      <c r="C32" s="132" t="s">
        <v>46</v>
      </c>
      <c r="D32" s="133">
        <v>383</v>
      </c>
      <c r="E32" s="133">
        <v>371</v>
      </c>
      <c r="F32" s="133">
        <v>359</v>
      </c>
      <c r="G32" s="133">
        <v>350</v>
      </c>
      <c r="H32" s="133">
        <v>353</v>
      </c>
      <c r="I32" s="133">
        <v>333</v>
      </c>
      <c r="J32" s="133">
        <v>341</v>
      </c>
      <c r="K32" s="133">
        <v>337</v>
      </c>
      <c r="L32" s="133">
        <v>366</v>
      </c>
      <c r="M32" s="133">
        <v>337</v>
      </c>
      <c r="N32" s="133">
        <v>345</v>
      </c>
      <c r="O32" s="133">
        <v>398</v>
      </c>
      <c r="P32" s="133">
        <f t="shared" si="3"/>
        <v>4273</v>
      </c>
      <c r="Q32" s="127" t="s">
        <v>0</v>
      </c>
    </row>
    <row r="33" spans="1:17" ht="12" customHeight="1" x14ac:dyDescent="0.2">
      <c r="A33" s="202"/>
      <c r="B33" s="202"/>
      <c r="C33" s="202"/>
      <c r="D33" s="202"/>
      <c r="E33" s="202"/>
      <c r="F33" s="202"/>
      <c r="G33" s="202"/>
      <c r="H33" s="202"/>
      <c r="I33" s="202"/>
      <c r="J33" s="202"/>
      <c r="K33" s="202"/>
      <c r="L33" s="202"/>
      <c r="M33" s="202"/>
      <c r="N33" s="202"/>
      <c r="O33" s="202"/>
      <c r="P33" s="202"/>
      <c r="Q33" s="127" t="s">
        <v>0</v>
      </c>
    </row>
    <row r="34" spans="1:17" ht="12" customHeight="1" x14ac:dyDescent="0.2">
      <c r="A34" s="130" t="s">
        <v>187</v>
      </c>
      <c r="B34" s="134" t="s">
        <v>153</v>
      </c>
      <c r="C34" s="135" t="s">
        <v>81</v>
      </c>
      <c r="D34" s="161">
        <v>134</v>
      </c>
      <c r="E34" s="161">
        <v>119</v>
      </c>
      <c r="F34" s="161">
        <v>131</v>
      </c>
      <c r="G34" s="161">
        <v>110</v>
      </c>
      <c r="H34" s="161">
        <v>113</v>
      </c>
      <c r="I34" s="161">
        <v>113</v>
      </c>
      <c r="J34" s="161">
        <v>109</v>
      </c>
      <c r="K34" s="161">
        <v>114</v>
      </c>
      <c r="L34" s="161">
        <v>128</v>
      </c>
      <c r="M34" s="161">
        <v>119</v>
      </c>
      <c r="N34" s="161">
        <v>129</v>
      </c>
      <c r="O34" s="161">
        <v>111</v>
      </c>
      <c r="P34" s="175">
        <f>SUM(D34:O34)</f>
        <v>1430</v>
      </c>
      <c r="Q34" s="127" t="s">
        <v>0</v>
      </c>
    </row>
    <row r="35" spans="1:17" ht="15" customHeight="1" x14ac:dyDescent="0.2">
      <c r="A35" s="130" t="s">
        <v>188</v>
      </c>
      <c r="B35" s="131" t="s">
        <v>47</v>
      </c>
      <c r="C35" s="137" t="s">
        <v>48</v>
      </c>
      <c r="D35" s="133">
        <v>316</v>
      </c>
      <c r="E35" s="133">
        <v>302</v>
      </c>
      <c r="F35" s="133">
        <v>286</v>
      </c>
      <c r="G35" s="133">
        <v>319</v>
      </c>
      <c r="H35" s="133">
        <v>299</v>
      </c>
      <c r="I35" s="133">
        <v>290</v>
      </c>
      <c r="J35" s="133">
        <v>283</v>
      </c>
      <c r="K35" s="133">
        <v>282</v>
      </c>
      <c r="L35" s="133">
        <v>278</v>
      </c>
      <c r="M35" s="133">
        <v>274</v>
      </c>
      <c r="N35" s="133">
        <v>282</v>
      </c>
      <c r="O35" s="133">
        <v>309</v>
      </c>
      <c r="P35" s="133">
        <f>SUM(D35:O35)</f>
        <v>3520</v>
      </c>
      <c r="Q35" s="127" t="s">
        <v>0</v>
      </c>
    </row>
    <row r="36" spans="1:17" ht="12" customHeight="1" x14ac:dyDescent="0.2">
      <c r="A36" s="202">
        <v>186</v>
      </c>
      <c r="B36" s="202"/>
      <c r="C36" s="202"/>
      <c r="D36" s="202"/>
      <c r="E36" s="202"/>
      <c r="F36" s="202"/>
      <c r="G36" s="202"/>
      <c r="H36" s="202"/>
      <c r="I36" s="202"/>
      <c r="J36" s="202"/>
      <c r="K36" s="202"/>
      <c r="L36" s="202"/>
      <c r="M36" s="202"/>
      <c r="N36" s="202"/>
      <c r="O36" s="202"/>
      <c r="P36" s="202"/>
      <c r="Q36" s="127" t="s">
        <v>0</v>
      </c>
    </row>
    <row r="37" spans="1:17" ht="12" customHeight="1" x14ac:dyDescent="0.2">
      <c r="A37" s="130" t="s">
        <v>189</v>
      </c>
      <c r="B37" s="134" t="s">
        <v>154</v>
      </c>
      <c r="C37" s="135" t="s">
        <v>82</v>
      </c>
      <c r="D37" s="161">
        <v>220</v>
      </c>
      <c r="E37" s="161">
        <v>218</v>
      </c>
      <c r="F37" s="161">
        <v>211</v>
      </c>
      <c r="G37" s="161">
        <v>223</v>
      </c>
      <c r="H37" s="161">
        <v>219</v>
      </c>
      <c r="I37" s="161">
        <v>203</v>
      </c>
      <c r="J37" s="161">
        <v>188</v>
      </c>
      <c r="K37" s="161">
        <v>198</v>
      </c>
      <c r="L37" s="161">
        <v>200</v>
      </c>
      <c r="M37" s="161">
        <v>194</v>
      </c>
      <c r="N37" s="161">
        <v>191</v>
      </c>
      <c r="O37" s="161">
        <v>229</v>
      </c>
      <c r="P37" s="175">
        <f>SUM(D37:O37)</f>
        <v>2494</v>
      </c>
      <c r="Q37" s="127" t="s">
        <v>0</v>
      </c>
    </row>
    <row r="38" spans="1:17" ht="25.15" customHeight="1" x14ac:dyDescent="0.2">
      <c r="A38" s="130" t="s">
        <v>190</v>
      </c>
      <c r="B38" s="131" t="s">
        <v>49</v>
      </c>
      <c r="C38" s="137" t="s">
        <v>50</v>
      </c>
      <c r="D38" s="133">
        <v>300</v>
      </c>
      <c r="E38" s="133">
        <v>272</v>
      </c>
      <c r="F38" s="133">
        <v>255</v>
      </c>
      <c r="G38" s="133">
        <v>275</v>
      </c>
      <c r="H38" s="133">
        <v>274</v>
      </c>
      <c r="I38" s="133">
        <v>216</v>
      </c>
      <c r="J38" s="133">
        <v>277</v>
      </c>
      <c r="K38" s="133">
        <v>229</v>
      </c>
      <c r="L38" s="133">
        <v>223</v>
      </c>
      <c r="M38" s="133">
        <v>298</v>
      </c>
      <c r="N38" s="133">
        <v>272</v>
      </c>
      <c r="O38" s="133">
        <v>249</v>
      </c>
      <c r="P38" s="133">
        <f>SUM(D38:O38)</f>
        <v>3140</v>
      </c>
      <c r="Q38" s="127" t="s">
        <v>0</v>
      </c>
    </row>
    <row r="39" spans="1:17" ht="25.15" customHeight="1" x14ac:dyDescent="0.2">
      <c r="A39" s="130" t="s">
        <v>201</v>
      </c>
      <c r="B39" s="138" t="s">
        <v>161</v>
      </c>
      <c r="C39" s="137" t="s">
        <v>126</v>
      </c>
      <c r="D39" s="133">
        <v>292</v>
      </c>
      <c r="E39" s="133">
        <v>272</v>
      </c>
      <c r="F39" s="133">
        <v>299</v>
      </c>
      <c r="G39" s="133">
        <v>259</v>
      </c>
      <c r="H39" s="133">
        <v>307</v>
      </c>
      <c r="I39" s="133">
        <v>281</v>
      </c>
      <c r="J39" s="133">
        <v>310</v>
      </c>
      <c r="K39" s="133">
        <v>300</v>
      </c>
      <c r="L39" s="133">
        <v>273</v>
      </c>
      <c r="M39" s="133">
        <v>290</v>
      </c>
      <c r="N39" s="133">
        <v>271</v>
      </c>
      <c r="O39" s="133">
        <v>262</v>
      </c>
      <c r="P39" s="133">
        <f>SUM(D39:O39)</f>
        <v>3416</v>
      </c>
      <c r="Q39" s="127" t="s">
        <v>0</v>
      </c>
    </row>
    <row r="40" spans="1:17" ht="12" customHeight="1" x14ac:dyDescent="0.2">
      <c r="A40" s="202" t="s">
        <v>136</v>
      </c>
      <c r="B40" s="202"/>
      <c r="C40" s="202"/>
      <c r="D40" s="202"/>
      <c r="E40" s="202"/>
      <c r="F40" s="202"/>
      <c r="G40" s="202"/>
      <c r="H40" s="202"/>
      <c r="I40" s="202"/>
      <c r="J40" s="202"/>
      <c r="K40" s="202"/>
      <c r="L40" s="202"/>
      <c r="M40" s="202"/>
      <c r="N40" s="202"/>
      <c r="O40" s="202"/>
      <c r="P40" s="202"/>
      <c r="Q40" s="127" t="s">
        <v>0</v>
      </c>
    </row>
    <row r="41" spans="1:17" ht="12" customHeight="1" x14ac:dyDescent="0.2">
      <c r="A41" s="130" t="s">
        <v>202</v>
      </c>
      <c r="B41" s="134" t="s">
        <v>155</v>
      </c>
      <c r="C41" s="135" t="s">
        <v>83</v>
      </c>
      <c r="D41" s="161">
        <v>25</v>
      </c>
      <c r="E41" s="161">
        <v>28</v>
      </c>
      <c r="F41" s="161">
        <v>29</v>
      </c>
      <c r="G41" s="161">
        <v>26</v>
      </c>
      <c r="H41" s="161">
        <v>37</v>
      </c>
      <c r="I41" s="161">
        <v>29</v>
      </c>
      <c r="J41" s="161">
        <v>34</v>
      </c>
      <c r="K41" s="161">
        <v>31</v>
      </c>
      <c r="L41" s="161">
        <v>36</v>
      </c>
      <c r="M41" s="161">
        <v>22</v>
      </c>
      <c r="N41" s="161">
        <v>28</v>
      </c>
      <c r="O41" s="161">
        <v>28</v>
      </c>
      <c r="P41" s="175">
        <f>SUM(D41:O41)</f>
        <v>353</v>
      </c>
      <c r="Q41" s="127" t="s">
        <v>0</v>
      </c>
    </row>
    <row r="42" spans="1:17" ht="12" customHeight="1" x14ac:dyDescent="0.2">
      <c r="A42" s="130" t="s">
        <v>202</v>
      </c>
      <c r="B42" s="136" t="s">
        <v>156</v>
      </c>
      <c r="C42" s="135" t="s">
        <v>102</v>
      </c>
      <c r="D42" s="161">
        <v>87</v>
      </c>
      <c r="E42" s="161">
        <v>73</v>
      </c>
      <c r="F42" s="161">
        <v>80</v>
      </c>
      <c r="G42" s="161">
        <v>68</v>
      </c>
      <c r="H42" s="161">
        <v>69</v>
      </c>
      <c r="I42" s="161">
        <v>67</v>
      </c>
      <c r="J42" s="161">
        <v>71</v>
      </c>
      <c r="K42" s="161">
        <v>79</v>
      </c>
      <c r="L42" s="161">
        <v>75</v>
      </c>
      <c r="M42" s="161">
        <v>76</v>
      </c>
      <c r="N42" s="161">
        <v>74</v>
      </c>
      <c r="O42" s="161">
        <v>69</v>
      </c>
      <c r="P42" s="175">
        <f t="shared" ref="P42:P43" si="4">SUM(D42:O42)</f>
        <v>888</v>
      </c>
      <c r="Q42" s="127" t="s">
        <v>0</v>
      </c>
    </row>
    <row r="43" spans="1:17" ht="15" customHeight="1" x14ac:dyDescent="0.2">
      <c r="A43" s="130" t="s">
        <v>203</v>
      </c>
      <c r="B43" s="131" t="s">
        <v>52</v>
      </c>
      <c r="C43" s="132" t="s">
        <v>230</v>
      </c>
      <c r="D43" s="133">
        <v>215</v>
      </c>
      <c r="E43" s="133">
        <v>38</v>
      </c>
      <c r="F43" s="133">
        <v>21</v>
      </c>
      <c r="G43" s="133">
        <v>4</v>
      </c>
      <c r="H43" s="133">
        <v>10</v>
      </c>
      <c r="I43" s="133">
        <v>21</v>
      </c>
      <c r="J43" s="133">
        <v>75</v>
      </c>
      <c r="K43" s="133">
        <v>85</v>
      </c>
      <c r="L43" s="133">
        <v>106</v>
      </c>
      <c r="M43" s="133">
        <v>152</v>
      </c>
      <c r="N43" s="133">
        <v>127</v>
      </c>
      <c r="O43" s="133">
        <v>115</v>
      </c>
      <c r="P43" s="133">
        <f t="shared" si="4"/>
        <v>969</v>
      </c>
      <c r="Q43" s="127" t="s">
        <v>0</v>
      </c>
    </row>
    <row r="44" spans="1:17" ht="12" customHeight="1" x14ac:dyDescent="0.2">
      <c r="A44" s="202" t="s">
        <v>136</v>
      </c>
      <c r="B44" s="202"/>
      <c r="C44" s="202"/>
      <c r="D44" s="202"/>
      <c r="E44" s="202"/>
      <c r="F44" s="202"/>
      <c r="G44" s="202"/>
      <c r="H44" s="202"/>
      <c r="I44" s="202"/>
      <c r="J44" s="202"/>
      <c r="K44" s="202"/>
      <c r="L44" s="202"/>
      <c r="M44" s="202"/>
      <c r="N44" s="202"/>
      <c r="O44" s="202"/>
      <c r="P44" s="202"/>
      <c r="Q44" s="127" t="s">
        <v>0</v>
      </c>
    </row>
    <row r="45" spans="1:17" ht="12" customHeight="1" x14ac:dyDescent="0.2">
      <c r="A45" s="130" t="s">
        <v>204</v>
      </c>
      <c r="B45" s="134" t="s">
        <v>157</v>
      </c>
      <c r="C45" s="135" t="s">
        <v>84</v>
      </c>
      <c r="D45" s="161">
        <v>214</v>
      </c>
      <c r="E45" s="161">
        <v>38</v>
      </c>
      <c r="F45" s="161">
        <v>21</v>
      </c>
      <c r="G45" s="161">
        <v>4</v>
      </c>
      <c r="H45" s="161">
        <v>10</v>
      </c>
      <c r="I45" s="161">
        <v>20</v>
      </c>
      <c r="J45" s="161">
        <v>73</v>
      </c>
      <c r="K45" s="161">
        <v>83</v>
      </c>
      <c r="L45" s="161">
        <v>106</v>
      </c>
      <c r="M45" s="161">
        <v>151</v>
      </c>
      <c r="N45" s="161">
        <v>126</v>
      </c>
      <c r="O45" s="161">
        <v>114</v>
      </c>
      <c r="P45" s="175">
        <f>SUM(D45:O45)</f>
        <v>960</v>
      </c>
      <c r="Q45" s="127" t="s">
        <v>0</v>
      </c>
    </row>
    <row r="46" spans="1:17" ht="40.15" customHeight="1" x14ac:dyDescent="0.2">
      <c r="A46" s="130" t="s">
        <v>195</v>
      </c>
      <c r="B46" s="139" t="s">
        <v>195</v>
      </c>
      <c r="C46" s="137" t="s">
        <v>167</v>
      </c>
      <c r="D46" s="133">
        <v>141</v>
      </c>
      <c r="E46" s="133">
        <v>123</v>
      </c>
      <c r="F46" s="133">
        <v>107</v>
      </c>
      <c r="G46" s="133">
        <v>118</v>
      </c>
      <c r="H46" s="133">
        <v>124</v>
      </c>
      <c r="I46" s="133">
        <v>128</v>
      </c>
      <c r="J46" s="133">
        <v>139</v>
      </c>
      <c r="K46" s="133">
        <v>125</v>
      </c>
      <c r="L46" s="133">
        <v>112</v>
      </c>
      <c r="M46" s="133">
        <v>134</v>
      </c>
      <c r="N46" s="133">
        <v>109</v>
      </c>
      <c r="O46" s="133">
        <v>132</v>
      </c>
      <c r="P46" s="133">
        <f>SUM(D46:O46)</f>
        <v>1492</v>
      </c>
      <c r="Q46" s="127" t="s">
        <v>0</v>
      </c>
    </row>
    <row r="47" spans="1:17" ht="15" customHeight="1" x14ac:dyDescent="0.2">
      <c r="A47" s="130" t="s">
        <v>198</v>
      </c>
      <c r="B47" s="140" t="s">
        <v>159</v>
      </c>
      <c r="C47" s="132" t="s">
        <v>54</v>
      </c>
      <c r="D47" s="133">
        <v>9600</v>
      </c>
      <c r="E47" s="133">
        <v>8926</v>
      </c>
      <c r="F47" s="133">
        <v>8727</v>
      </c>
      <c r="G47" s="133">
        <v>8309</v>
      </c>
      <c r="H47" s="133">
        <v>8403</v>
      </c>
      <c r="I47" s="133">
        <v>7849</v>
      </c>
      <c r="J47" s="133">
        <v>8109</v>
      </c>
      <c r="K47" s="133">
        <v>8061</v>
      </c>
      <c r="L47" s="133">
        <v>8169</v>
      </c>
      <c r="M47" s="133">
        <v>8698</v>
      </c>
      <c r="N47" s="133">
        <v>8684</v>
      </c>
      <c r="O47" s="133">
        <v>9058</v>
      </c>
      <c r="P47" s="133">
        <f t="shared" ref="P47:P48" si="5">SUM(D47:O47)</f>
        <v>102593</v>
      </c>
      <c r="Q47" s="127" t="s">
        <v>0</v>
      </c>
    </row>
    <row r="48" spans="1:17" ht="18.75" x14ac:dyDescent="0.2">
      <c r="A48" s="130" t="s">
        <v>205</v>
      </c>
      <c r="B48" s="141" t="s">
        <v>85</v>
      </c>
      <c r="C48" s="142" t="s">
        <v>127</v>
      </c>
      <c r="D48" s="161">
        <v>35</v>
      </c>
      <c r="E48" s="161">
        <v>15</v>
      </c>
      <c r="F48" s="161">
        <v>8</v>
      </c>
      <c r="G48" s="161">
        <v>5</v>
      </c>
      <c r="H48" s="161">
        <v>4</v>
      </c>
      <c r="I48" s="161">
        <v>3</v>
      </c>
      <c r="J48" s="161">
        <v>16</v>
      </c>
      <c r="K48" s="161">
        <v>14</v>
      </c>
      <c r="L48" s="161">
        <v>17</v>
      </c>
      <c r="M48" s="161">
        <v>22</v>
      </c>
      <c r="N48" s="161">
        <v>26</v>
      </c>
      <c r="O48" s="161">
        <v>25</v>
      </c>
      <c r="P48" s="161">
        <f t="shared" si="5"/>
        <v>190</v>
      </c>
      <c r="Q48" s="127" t="s">
        <v>0</v>
      </c>
    </row>
    <row r="49" spans="1:17" ht="12" customHeight="1" x14ac:dyDescent="0.2">
      <c r="A49" s="202" t="s">
        <v>136</v>
      </c>
      <c r="B49" s="202"/>
      <c r="C49" s="202"/>
      <c r="D49" s="202"/>
      <c r="E49" s="202"/>
      <c r="F49" s="202"/>
      <c r="G49" s="202"/>
      <c r="H49" s="202"/>
      <c r="I49" s="202"/>
      <c r="J49" s="202"/>
      <c r="K49" s="202"/>
      <c r="L49" s="202"/>
      <c r="M49" s="202"/>
      <c r="N49" s="202"/>
      <c r="O49" s="202"/>
      <c r="P49" s="202"/>
      <c r="Q49" s="127" t="s">
        <v>0</v>
      </c>
    </row>
    <row r="50" spans="1:17" ht="12" customHeight="1" x14ac:dyDescent="0.2">
      <c r="A50" s="143" t="s">
        <v>206</v>
      </c>
      <c r="B50" s="134" t="s">
        <v>157</v>
      </c>
      <c r="C50" s="135" t="s">
        <v>86</v>
      </c>
      <c r="D50" s="161">
        <v>25</v>
      </c>
      <c r="E50" s="161">
        <v>12</v>
      </c>
      <c r="F50" s="161">
        <v>5</v>
      </c>
      <c r="G50" s="175" t="s">
        <v>252</v>
      </c>
      <c r="H50" s="175" t="s">
        <v>252</v>
      </c>
      <c r="I50" s="175" t="s">
        <v>252</v>
      </c>
      <c r="J50" s="161">
        <v>12</v>
      </c>
      <c r="K50" s="161">
        <v>12</v>
      </c>
      <c r="L50" s="161">
        <v>14</v>
      </c>
      <c r="M50" s="161">
        <v>20</v>
      </c>
      <c r="N50" s="161">
        <v>23</v>
      </c>
      <c r="O50" s="161">
        <v>20</v>
      </c>
      <c r="P50" s="175">
        <f>SUM(D50:O50)</f>
        <v>143</v>
      </c>
      <c r="Q50" s="127" t="s">
        <v>0</v>
      </c>
    </row>
    <row r="51" spans="1:17" ht="12.75" x14ac:dyDescent="0.2">
      <c r="A51" s="127" t="s">
        <v>1</v>
      </c>
      <c r="B51" s="144" t="s">
        <v>1</v>
      </c>
      <c r="C51" s="145" t="s">
        <v>1</v>
      </c>
      <c r="D51" s="169" t="s">
        <v>1</v>
      </c>
      <c r="E51" s="169" t="s">
        <v>1</v>
      </c>
      <c r="F51" s="169" t="s">
        <v>1</v>
      </c>
      <c r="G51" s="178"/>
      <c r="H51" s="144" t="s">
        <v>1</v>
      </c>
      <c r="I51" s="144" t="s">
        <v>1</v>
      </c>
      <c r="J51" s="144" t="s">
        <v>1</v>
      </c>
      <c r="K51" s="144" t="s">
        <v>1</v>
      </c>
      <c r="L51" s="144" t="s">
        <v>1</v>
      </c>
      <c r="M51" s="144" t="s">
        <v>1</v>
      </c>
      <c r="N51" s="144" t="s">
        <v>1</v>
      </c>
      <c r="O51" s="145" t="s">
        <v>1</v>
      </c>
      <c r="P51" s="144" t="s">
        <v>1</v>
      </c>
      <c r="Q51" s="156"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C50 P50 A4:P49">
    <cfRule type="cellIs" dxfId="3" priority="30" operator="between">
      <formula>1</formula>
      <formula>2</formula>
    </cfRule>
  </conditionalFormatting>
  <conditionalFormatting sqref="D50:F50 J50:O50">
    <cfRule type="cellIs" dxfId="2" priority="4" operator="between">
      <formula>1</formula>
      <formula>2</formula>
    </cfRule>
  </conditionalFormatting>
  <conditionalFormatting sqref="G50">
    <cfRule type="cellIs" dxfId="1" priority="2" operator="between">
      <formula>1</formula>
      <formula>2</formula>
    </cfRule>
  </conditionalFormatting>
  <conditionalFormatting sqref="H50:I50">
    <cfRule type="cellIs" dxfId="0" priority="1" operator="between">
      <formula>1</formula>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2025-04-24T09:56:21Z</dcterms:modified>
</cp:coreProperties>
</file>