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Hannover\Dez42\Erhebungen\ASE\ASE 2023\Stichprobe\Auswahlplan_STIA\"/>
    </mc:Choice>
  </mc:AlternateContent>
  <xr:revisionPtr revIDLastSave="0" documentId="13_ncr:1_{411FE8E3-C899-43A2-B050-40845F84AFFA}" xr6:coauthVersionLast="36" xr6:coauthVersionMax="36" xr10:uidLastSave="{00000000-0000-0000-0000-000000000000}"/>
  <bookViews>
    <workbookView xWindow="270" yWindow="600" windowWidth="28215" windowHeight="13740" xr2:uid="{00000000-000D-0000-FFFF-FFFF00000000}"/>
  </bookViews>
  <sheets>
    <sheet name="Niedersachsen" sheetId="28" r:id="rId1"/>
    <sheet name="Niedersachsen_Zusatz" sheetId="39" r:id="rId2"/>
    <sheet name="Bremen" sheetId="31" r:id="rId3"/>
    <sheet name="Tabelle12" sheetId="38" state="hidden" r:id="rId4"/>
  </sheets>
  <calcPr calcId="191029"/>
</workbook>
</file>

<file path=xl/calcChain.xml><?xml version="1.0" encoding="utf-8"?>
<calcChain xmlns="http://schemas.openxmlformats.org/spreadsheetml/2006/main">
  <c r="E38" i="39" l="1"/>
  <c r="F38" i="39" s="1"/>
  <c r="D38" i="39"/>
  <c r="E38" i="28" l="1"/>
  <c r="D38" i="28"/>
  <c r="E12" i="31"/>
  <c r="D12" i="31"/>
  <c r="F38" i="28"/>
</calcChain>
</file>

<file path=xl/sharedStrings.xml><?xml version="1.0" encoding="utf-8"?>
<sst xmlns="http://schemas.openxmlformats.org/spreadsheetml/2006/main" count="218" uniqueCount="65">
  <si>
    <t>Beschreibung</t>
  </si>
  <si>
    <t>Besetzung</t>
  </si>
  <si>
    <t>Stichprobe</t>
  </si>
  <si>
    <t>Auswahlsatz</t>
  </si>
  <si>
    <t>Schicht</t>
  </si>
  <si>
    <t>Schicht laufend</t>
  </si>
  <si>
    <t>Neuzugänge</t>
  </si>
  <si>
    <t>Insgesamt</t>
  </si>
  <si>
    <t>mehr als 20% Gartenanbaufläche- Ökobetriebe</t>
  </si>
  <si>
    <t>10 bis unter 20 ha LF- Ökobetriebe</t>
  </si>
  <si>
    <t>20 bis unter 50 ha LF- Ökobetriebe</t>
  </si>
  <si>
    <t>mehr als 20% Gartenbaufläche</t>
  </si>
  <si>
    <t xml:space="preserve"> unter 5 ha LF</t>
  </si>
  <si>
    <t>5 bis unter 10 ha LF</t>
  </si>
  <si>
    <t>10 bis unter 20 ha LF</t>
  </si>
  <si>
    <t>20 bis unter 50 ha LF</t>
  </si>
  <si>
    <t>50 bis unter 100 ha LF</t>
  </si>
  <si>
    <t>100 bis unter 200 ha LF</t>
  </si>
  <si>
    <t>mehr als 20% Gartenanbaufläche: unter 5 ha LF</t>
  </si>
  <si>
    <t>mehr als 20% Gartenanbaufläche: 5 bis unter 10 ha LF</t>
  </si>
  <si>
    <t>mehr als 20% Gartenanbaufläche: 10 bis unter 20 ha LF</t>
  </si>
  <si>
    <t>mehr als 20% Gartenanbaufläche: 20 bis unter 50 ha LF</t>
  </si>
  <si>
    <t>Betriebe mit Pilzzucht</t>
  </si>
  <si>
    <t xml:space="preserve"> unter 10 ha LF- Ökobetriebe</t>
  </si>
  <si>
    <t>sonstige Ökobetriebe</t>
  </si>
  <si>
    <t>mehr als 145 Ökoschweine</t>
  </si>
  <si>
    <t>mehr als 60 Ökomilchkühe</t>
  </si>
  <si>
    <t>mehr als 30 Ökorinder</t>
  </si>
  <si>
    <t>mehr als 5000 Schweine</t>
  </si>
  <si>
    <t>mehr als 450 Milchkühe</t>
  </si>
  <si>
    <t>mehr als 1700 Rinder</t>
  </si>
  <si>
    <t>mehr als 2500 Schweine</t>
  </si>
  <si>
    <t>mehr als 200 Milchkühe</t>
  </si>
  <si>
    <t>mehr als 15 Ziegen</t>
  </si>
  <si>
    <t>mehr als 260 Schafe</t>
  </si>
  <si>
    <t>50 ha und mehr LF- Ökobetriebe</t>
  </si>
  <si>
    <t>mehr als 20% Gartenanbaufläche: 50 bis unter 100 ha LF</t>
  </si>
  <si>
    <t>mehr als 20% Gartenanbaufläche: 100 ha und mehr LF</t>
  </si>
  <si>
    <t>200 bis unter 500 ha LF</t>
  </si>
  <si>
    <t>500 ha und mehr LF</t>
  </si>
  <si>
    <t>100 ha und mehr LF</t>
  </si>
  <si>
    <t>mehr als 30 ha Dauerkulturen</t>
  </si>
  <si>
    <t>mehr als 220000 Haltungsplätze Geflügel</t>
  </si>
  <si>
    <t>mehr als 60000 Haltungsplätze Geflügel</t>
  </si>
  <si>
    <t>mehr als 30000 Haltungsplätze Geflügel</t>
  </si>
  <si>
    <t>unter 5 ha LF</t>
  </si>
  <si>
    <t>mehr als 8500 Ökohaltungsplätze Geflügel</t>
  </si>
  <si>
    <t>mehr als 70 Ökoschweine</t>
  </si>
  <si>
    <t>mehr als 5500 Ökohaltungsplätze Geflügel</t>
  </si>
  <si>
    <t>mehr als 50 Ökomilchkühe</t>
  </si>
  <si>
    <t>mehr als 45 Ökorinder</t>
  </si>
  <si>
    <t>mehr als 5700 Schweine</t>
  </si>
  <si>
    <t>mehr als 1700 Schweine</t>
  </si>
  <si>
    <t>mehr als 100000 Haltungsplätze Geflügel</t>
  </si>
  <si>
    <t>mehr als 25000 Haltungsplätze Geflügel</t>
  </si>
  <si>
    <t>mehr als 500 Milchkühe</t>
  </si>
  <si>
    <t>mehr als 550 Rinder</t>
  </si>
  <si>
    <t>mehr als 220 Milchkühe</t>
  </si>
  <si>
    <t>mehr als 30 Ziegen</t>
  </si>
  <si>
    <t>mehr als 180 Schafe</t>
  </si>
  <si>
    <t>50 bis unter 100 ha LF- Ökobetriebe</t>
  </si>
  <si>
    <t>100 ha und mehr LF- Ökobetriebe</t>
  </si>
  <si>
    <t>Spaltenende</t>
  </si>
  <si>
    <t>Tabellenende</t>
  </si>
  <si>
    <t>Zeilenende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</si>
</sst>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4" fillId="0" borderId="0" xfId="0" applyFont="1"/>
    <xf numFmtId="0" fontId="15" fillId="0" borderId="0" xfId="0" applyFont="1"/>
    <xf numFmtId="0" fontId="0" fillId="0" borderId="0" xfId="0" applyNumberFormat="1"/>
    <xf numFmtId="49" fontId="0" fillId="0" borderId="0" xfId="0" applyNumberFormat="1"/>
    <xf numFmtId="2" fontId="15" fillId="0" borderId="0" xfId="0" applyNumberFormat="1" applyFont="1"/>
    <xf numFmtId="0" fontId="9" fillId="0" borderId="0" xfId="5" applyNumberFormat="1"/>
    <xf numFmtId="49" fontId="9" fillId="0" borderId="0" xfId="5" applyNumberFormat="1"/>
    <xf numFmtId="0" fontId="9" fillId="0" borderId="0" xfId="5" applyNumberFormat="1" applyFill="1"/>
    <xf numFmtId="49" fontId="8" fillId="0" borderId="0" xfId="5" applyNumberFormat="1" applyFont="1"/>
    <xf numFmtId="0" fontId="16" fillId="0" borderId="0" xfId="0" applyFont="1"/>
    <xf numFmtId="0" fontId="17" fillId="0" borderId="0" xfId="0" applyFont="1"/>
    <xf numFmtId="0" fontId="2" fillId="0" borderId="0" xfId="13" applyNumberFormat="1"/>
    <xf numFmtId="0" fontId="1" fillId="0" borderId="0" xfId="14" applyNumberFormat="1"/>
    <xf numFmtId="49" fontId="1" fillId="0" borderId="0" xfId="14" applyNumberFormat="1"/>
    <xf numFmtId="0" fontId="1" fillId="0" borderId="0" xfId="15" applyNumberFormat="1"/>
    <xf numFmtId="49" fontId="1" fillId="0" borderId="0" xfId="14" applyNumberFormat="1" applyFont="1"/>
    <xf numFmtId="0" fontId="1" fillId="0" borderId="0" xfId="14" applyNumberFormat="1" applyFill="1"/>
    <xf numFmtId="0" fontId="19" fillId="0" borderId="0" xfId="0" applyFont="1"/>
    <xf numFmtId="0" fontId="18" fillId="0" borderId="0" xfId="0" applyFont="1"/>
  </cellXfs>
  <cellStyles count="16">
    <cellStyle name="Standard" xfId="0" builtinId="0"/>
    <cellStyle name="Standard 10" xfId="9" xr:uid="{00000000-0005-0000-0000-000001000000}"/>
    <cellStyle name="Standard 11" xfId="10" xr:uid="{00000000-0005-0000-0000-000002000000}"/>
    <cellStyle name="Standard 12" xfId="11" xr:uid="{00000000-0005-0000-0000-000003000000}"/>
    <cellStyle name="Standard 13" xfId="12" xr:uid="{00000000-0005-0000-0000-000004000000}"/>
    <cellStyle name="Standard 14" xfId="13" xr:uid="{00000000-0005-0000-0000-000005000000}"/>
    <cellStyle name="Standard 14 2" xfId="15" xr:uid="{B70FB29B-C1B8-4061-BEE8-264D582B5D7C}"/>
    <cellStyle name="Standard 2" xfId="1" xr:uid="{00000000-0005-0000-0000-000006000000}"/>
    <cellStyle name="Standard 3" xfId="2" xr:uid="{00000000-0005-0000-0000-000007000000}"/>
    <cellStyle name="Standard 4" xfId="3" xr:uid="{00000000-0005-0000-0000-000008000000}"/>
    <cellStyle name="Standard 5" xfId="4" xr:uid="{00000000-0005-0000-0000-000009000000}"/>
    <cellStyle name="Standard 6" xfId="5" xr:uid="{00000000-0005-0000-0000-00000A000000}"/>
    <cellStyle name="Standard 6 2" xfId="14" xr:uid="{6B3C31F6-3A62-4249-B7FB-6026A5B722AA}"/>
    <cellStyle name="Standard 7" xfId="6" xr:uid="{00000000-0005-0000-0000-00000B000000}"/>
    <cellStyle name="Standard 8" xfId="7" xr:uid="{00000000-0005-0000-0000-00000C000000}"/>
    <cellStyle name="Standard 9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abSelected="1" workbookViewId="0">
      <selection activeCell="A39" activeCellId="1" sqref="G1:G1048576 A39:XFD39"/>
    </sheetView>
  </sheetViews>
  <sheetFormatPr baseColWidth="10" defaultRowHeight="15" x14ac:dyDescent="0.25"/>
  <cols>
    <col min="1" max="1" width="16" customWidth="1"/>
    <col min="2" max="2" width="7.28515625" bestFit="1" customWidth="1"/>
    <col min="3" max="3" width="60.42578125" bestFit="1" customWidth="1"/>
    <col min="4" max="4" width="10.140625" bestFit="1" customWidth="1"/>
    <col min="5" max="5" width="10.5703125" bestFit="1" customWidth="1"/>
    <col min="6" max="6" width="12" bestFit="1" customWidth="1"/>
    <col min="7" max="7" width="11.42578125" style="18"/>
  </cols>
  <sheetData>
    <row r="1" spans="1:8" x14ac:dyDescent="0.25">
      <c r="A1" s="1" t="s">
        <v>5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18" t="s">
        <v>64</v>
      </c>
    </row>
    <row r="2" spans="1:8" x14ac:dyDescent="0.25">
      <c r="A2">
        <v>1</v>
      </c>
      <c r="B2" s="6">
        <v>77</v>
      </c>
      <c r="C2" s="7" t="s">
        <v>22</v>
      </c>
      <c r="D2" s="12">
        <v>1</v>
      </c>
      <c r="E2" s="12">
        <v>1</v>
      </c>
      <c r="F2" s="12">
        <v>100</v>
      </c>
      <c r="G2" s="18" t="s">
        <v>64</v>
      </c>
      <c r="H2" s="10"/>
    </row>
    <row r="3" spans="1:8" x14ac:dyDescent="0.25">
      <c r="A3">
        <v>2</v>
      </c>
      <c r="B3" s="6">
        <v>78</v>
      </c>
      <c r="C3" s="7" t="s">
        <v>25</v>
      </c>
      <c r="D3" s="12">
        <v>58</v>
      </c>
      <c r="E3" s="12">
        <v>58</v>
      </c>
      <c r="F3" s="12">
        <v>100</v>
      </c>
      <c r="G3" s="18" t="s">
        <v>64</v>
      </c>
    </row>
    <row r="4" spans="1:8" x14ac:dyDescent="0.25">
      <c r="A4">
        <v>3</v>
      </c>
      <c r="B4" s="6">
        <v>79</v>
      </c>
      <c r="C4" s="9" t="s">
        <v>46</v>
      </c>
      <c r="D4" s="12">
        <v>138</v>
      </c>
      <c r="E4" s="12">
        <v>138</v>
      </c>
      <c r="F4" s="12">
        <v>100</v>
      </c>
      <c r="G4" s="18" t="s">
        <v>64</v>
      </c>
    </row>
    <row r="5" spans="1:8" x14ac:dyDescent="0.25">
      <c r="A5">
        <v>4</v>
      </c>
      <c r="B5" s="6">
        <v>80</v>
      </c>
      <c r="C5" s="7" t="s">
        <v>26</v>
      </c>
      <c r="D5" s="12">
        <v>84</v>
      </c>
      <c r="E5" s="12">
        <v>84</v>
      </c>
      <c r="F5" s="12">
        <v>100</v>
      </c>
      <c r="G5" s="18" t="s">
        <v>64</v>
      </c>
    </row>
    <row r="6" spans="1:8" x14ac:dyDescent="0.25">
      <c r="A6">
        <v>5</v>
      </c>
      <c r="B6" s="6">
        <v>81</v>
      </c>
      <c r="C6" s="7" t="s">
        <v>27</v>
      </c>
      <c r="D6" s="12">
        <v>94</v>
      </c>
      <c r="E6" s="12">
        <v>94</v>
      </c>
      <c r="F6" s="12">
        <v>100</v>
      </c>
      <c r="G6" s="18" t="s">
        <v>64</v>
      </c>
    </row>
    <row r="7" spans="1:8" x14ac:dyDescent="0.25">
      <c r="A7">
        <v>6</v>
      </c>
      <c r="B7" s="6">
        <v>82</v>
      </c>
      <c r="C7" s="7" t="s">
        <v>28</v>
      </c>
      <c r="D7" s="12">
        <v>194</v>
      </c>
      <c r="E7" s="12">
        <v>194</v>
      </c>
      <c r="F7" s="12">
        <v>100</v>
      </c>
      <c r="G7" s="18" t="s">
        <v>64</v>
      </c>
    </row>
    <row r="8" spans="1:8" x14ac:dyDescent="0.25">
      <c r="A8">
        <v>7</v>
      </c>
      <c r="B8" s="6">
        <v>83</v>
      </c>
      <c r="C8" s="7" t="s">
        <v>42</v>
      </c>
      <c r="D8" s="12">
        <v>49</v>
      </c>
      <c r="E8" s="12">
        <v>49</v>
      </c>
      <c r="F8" s="12">
        <v>100</v>
      </c>
      <c r="G8" s="18" t="s">
        <v>64</v>
      </c>
    </row>
    <row r="9" spans="1:8" x14ac:dyDescent="0.25">
      <c r="A9">
        <v>8</v>
      </c>
      <c r="B9" s="6">
        <v>84</v>
      </c>
      <c r="C9" s="7" t="s">
        <v>29</v>
      </c>
      <c r="D9" s="12">
        <v>28</v>
      </c>
      <c r="E9" s="12">
        <v>28</v>
      </c>
      <c r="F9" s="12">
        <v>100</v>
      </c>
      <c r="G9" s="18" t="s">
        <v>64</v>
      </c>
    </row>
    <row r="10" spans="1:8" x14ac:dyDescent="0.25">
      <c r="A10">
        <v>9</v>
      </c>
      <c r="B10" s="6">
        <v>85</v>
      </c>
      <c r="C10" s="7" t="s">
        <v>30</v>
      </c>
      <c r="D10" s="12">
        <v>17</v>
      </c>
      <c r="E10" s="12">
        <v>12</v>
      </c>
      <c r="F10" s="12">
        <v>70.59</v>
      </c>
      <c r="G10" s="18" t="s">
        <v>64</v>
      </c>
    </row>
    <row r="11" spans="1:8" x14ac:dyDescent="0.25">
      <c r="A11">
        <v>10</v>
      </c>
      <c r="B11" s="6">
        <v>86</v>
      </c>
      <c r="C11" s="7" t="s">
        <v>31</v>
      </c>
      <c r="D11" s="12">
        <v>514</v>
      </c>
      <c r="E11" s="12">
        <v>252</v>
      </c>
      <c r="F11" s="12">
        <v>49.03</v>
      </c>
      <c r="G11" s="18" t="s">
        <v>64</v>
      </c>
    </row>
    <row r="12" spans="1:8" x14ac:dyDescent="0.25">
      <c r="A12">
        <v>11</v>
      </c>
      <c r="B12" s="6">
        <v>87</v>
      </c>
      <c r="C12" s="7" t="s">
        <v>43</v>
      </c>
      <c r="D12" s="12">
        <v>380</v>
      </c>
      <c r="E12" s="12">
        <v>310</v>
      </c>
      <c r="F12" s="12">
        <v>81.58</v>
      </c>
      <c r="G12" s="18" t="s">
        <v>64</v>
      </c>
    </row>
    <row r="13" spans="1:8" x14ac:dyDescent="0.25">
      <c r="A13">
        <v>12</v>
      </c>
      <c r="B13" s="6">
        <v>88</v>
      </c>
      <c r="C13" s="7" t="s">
        <v>44</v>
      </c>
      <c r="D13" s="12">
        <v>291</v>
      </c>
      <c r="E13" s="12">
        <v>172</v>
      </c>
      <c r="F13" s="12">
        <v>59.11</v>
      </c>
      <c r="G13" s="18" t="s">
        <v>64</v>
      </c>
    </row>
    <row r="14" spans="1:8" x14ac:dyDescent="0.25">
      <c r="A14">
        <v>13</v>
      </c>
      <c r="B14" s="6">
        <v>89</v>
      </c>
      <c r="C14" s="7" t="s">
        <v>32</v>
      </c>
      <c r="D14" s="12">
        <v>301</v>
      </c>
      <c r="E14" s="12">
        <v>87</v>
      </c>
      <c r="F14" s="12">
        <v>28.9</v>
      </c>
      <c r="G14" s="18" t="s">
        <v>64</v>
      </c>
    </row>
    <row r="15" spans="1:8" x14ac:dyDescent="0.25">
      <c r="A15">
        <v>14</v>
      </c>
      <c r="B15" s="6">
        <v>90</v>
      </c>
      <c r="C15" s="7" t="s">
        <v>33</v>
      </c>
      <c r="D15" s="12">
        <v>30</v>
      </c>
      <c r="E15" s="12">
        <v>11</v>
      </c>
      <c r="F15" s="12">
        <v>36.67</v>
      </c>
      <c r="G15" s="18" t="s">
        <v>64</v>
      </c>
    </row>
    <row r="16" spans="1:8" x14ac:dyDescent="0.25">
      <c r="A16">
        <v>15</v>
      </c>
      <c r="B16" s="6">
        <v>91</v>
      </c>
      <c r="C16" s="7" t="s">
        <v>34</v>
      </c>
      <c r="D16" s="12">
        <v>47</v>
      </c>
      <c r="E16" s="12">
        <v>17</v>
      </c>
      <c r="F16" s="12">
        <v>36.17</v>
      </c>
      <c r="G16" s="18" t="s">
        <v>64</v>
      </c>
    </row>
    <row r="17" spans="1:7" x14ac:dyDescent="0.25">
      <c r="A17">
        <v>16</v>
      </c>
      <c r="B17" s="6">
        <v>92</v>
      </c>
      <c r="C17" s="7" t="s">
        <v>8</v>
      </c>
      <c r="D17" s="12">
        <v>35</v>
      </c>
      <c r="E17" s="12">
        <v>28</v>
      </c>
      <c r="F17" s="12">
        <v>80</v>
      </c>
      <c r="G17" s="18" t="s">
        <v>64</v>
      </c>
    </row>
    <row r="18" spans="1:7" x14ac:dyDescent="0.25">
      <c r="A18">
        <v>17</v>
      </c>
      <c r="B18" s="6">
        <v>93</v>
      </c>
      <c r="C18" s="7" t="s">
        <v>41</v>
      </c>
      <c r="D18" s="12">
        <v>29</v>
      </c>
      <c r="E18" s="12">
        <v>29</v>
      </c>
      <c r="F18" s="12">
        <v>100</v>
      </c>
      <c r="G18" s="18" t="s">
        <v>64</v>
      </c>
    </row>
    <row r="19" spans="1:7" x14ac:dyDescent="0.25">
      <c r="A19">
        <v>18</v>
      </c>
      <c r="B19" s="6">
        <v>94</v>
      </c>
      <c r="C19" s="7" t="s">
        <v>23</v>
      </c>
      <c r="D19" s="12">
        <v>43</v>
      </c>
      <c r="E19" s="12">
        <v>15</v>
      </c>
      <c r="F19" s="12">
        <v>34.880000000000003</v>
      </c>
      <c r="G19" s="18" t="s">
        <v>64</v>
      </c>
    </row>
    <row r="20" spans="1:7" x14ac:dyDescent="0.25">
      <c r="A20">
        <v>19</v>
      </c>
      <c r="B20" s="6">
        <v>95</v>
      </c>
      <c r="C20" s="7" t="s">
        <v>9</v>
      </c>
      <c r="D20" s="12">
        <v>55</v>
      </c>
      <c r="E20" s="12">
        <v>18</v>
      </c>
      <c r="F20" s="12">
        <v>32.729999999999997</v>
      </c>
      <c r="G20" s="18" t="s">
        <v>64</v>
      </c>
    </row>
    <row r="21" spans="1:7" x14ac:dyDescent="0.25">
      <c r="A21">
        <v>20</v>
      </c>
      <c r="B21" s="6">
        <v>96</v>
      </c>
      <c r="C21" s="7" t="s">
        <v>10</v>
      </c>
      <c r="D21" s="12">
        <v>67</v>
      </c>
      <c r="E21" s="12">
        <v>20</v>
      </c>
      <c r="F21" s="12">
        <v>29.85</v>
      </c>
      <c r="G21" s="18" t="s">
        <v>64</v>
      </c>
    </row>
    <row r="22" spans="1:7" x14ac:dyDescent="0.25">
      <c r="A22">
        <v>21</v>
      </c>
      <c r="B22" s="6">
        <v>97</v>
      </c>
      <c r="C22" s="7" t="s">
        <v>35</v>
      </c>
      <c r="D22" s="12">
        <v>46</v>
      </c>
      <c r="E22" s="12">
        <v>46</v>
      </c>
      <c r="F22" s="12">
        <v>100</v>
      </c>
      <c r="G22" s="18" t="s">
        <v>64</v>
      </c>
    </row>
    <row r="23" spans="1:7" x14ac:dyDescent="0.25">
      <c r="A23">
        <v>22</v>
      </c>
      <c r="B23" s="6">
        <v>98</v>
      </c>
      <c r="C23" s="7" t="s">
        <v>18</v>
      </c>
      <c r="D23" s="12">
        <v>256</v>
      </c>
      <c r="E23" s="12">
        <v>110</v>
      </c>
      <c r="F23" s="12">
        <v>42.97</v>
      </c>
      <c r="G23" s="18" t="s">
        <v>64</v>
      </c>
    </row>
    <row r="24" spans="1:7" x14ac:dyDescent="0.25">
      <c r="A24">
        <v>23</v>
      </c>
      <c r="B24" s="6">
        <v>99</v>
      </c>
      <c r="C24" s="7" t="s">
        <v>19</v>
      </c>
      <c r="D24" s="12">
        <v>73</v>
      </c>
      <c r="E24" s="12">
        <v>53</v>
      </c>
      <c r="F24" s="12">
        <v>72.599999999999994</v>
      </c>
      <c r="G24" s="18" t="s">
        <v>64</v>
      </c>
    </row>
    <row r="25" spans="1:7" x14ac:dyDescent="0.25">
      <c r="A25">
        <v>24</v>
      </c>
      <c r="B25" s="6">
        <v>100</v>
      </c>
      <c r="C25" s="7" t="s">
        <v>20</v>
      </c>
      <c r="D25" s="12">
        <v>55</v>
      </c>
      <c r="E25" s="12">
        <v>42</v>
      </c>
      <c r="F25" s="12">
        <v>76.36</v>
      </c>
      <c r="G25" s="18" t="s">
        <v>64</v>
      </c>
    </row>
    <row r="26" spans="1:7" x14ac:dyDescent="0.25">
      <c r="A26">
        <v>25</v>
      </c>
      <c r="B26" s="6">
        <v>101</v>
      </c>
      <c r="C26" s="7" t="s">
        <v>21</v>
      </c>
      <c r="D26" s="12">
        <v>42</v>
      </c>
      <c r="E26" s="12">
        <v>42</v>
      </c>
      <c r="F26" s="12">
        <v>100</v>
      </c>
      <c r="G26" s="18" t="s">
        <v>64</v>
      </c>
    </row>
    <row r="27" spans="1:7" x14ac:dyDescent="0.25">
      <c r="A27">
        <v>26</v>
      </c>
      <c r="B27" s="6">
        <v>102</v>
      </c>
      <c r="C27" s="7" t="s">
        <v>36</v>
      </c>
      <c r="D27" s="12">
        <v>24</v>
      </c>
      <c r="E27" s="12">
        <v>24</v>
      </c>
      <c r="F27" s="12">
        <v>100</v>
      </c>
      <c r="G27" s="18" t="s">
        <v>64</v>
      </c>
    </row>
    <row r="28" spans="1:7" x14ac:dyDescent="0.25">
      <c r="A28">
        <v>27</v>
      </c>
      <c r="B28" s="6">
        <v>103</v>
      </c>
      <c r="C28" s="7" t="s">
        <v>37</v>
      </c>
      <c r="D28" s="12">
        <v>17</v>
      </c>
      <c r="E28" s="12">
        <v>17</v>
      </c>
      <c r="F28" s="12">
        <v>100</v>
      </c>
      <c r="G28" s="18" t="s">
        <v>64</v>
      </c>
    </row>
    <row r="29" spans="1:7" x14ac:dyDescent="0.25">
      <c r="A29">
        <v>28</v>
      </c>
      <c r="B29" s="6">
        <v>104</v>
      </c>
      <c r="C29" s="7" t="s">
        <v>45</v>
      </c>
      <c r="D29" s="12">
        <v>768</v>
      </c>
      <c r="E29" s="12">
        <v>230</v>
      </c>
      <c r="F29" s="12">
        <v>29.95</v>
      </c>
      <c r="G29" s="18" t="s">
        <v>64</v>
      </c>
    </row>
    <row r="30" spans="1:7" x14ac:dyDescent="0.25">
      <c r="A30">
        <v>29</v>
      </c>
      <c r="B30" s="6">
        <v>105</v>
      </c>
      <c r="C30" s="7" t="s">
        <v>13</v>
      </c>
      <c r="D30" s="12">
        <v>2198</v>
      </c>
      <c r="E30" s="12">
        <v>180</v>
      </c>
      <c r="F30" s="12">
        <v>8.19</v>
      </c>
      <c r="G30" s="18" t="s">
        <v>64</v>
      </c>
    </row>
    <row r="31" spans="1:7" x14ac:dyDescent="0.25">
      <c r="A31">
        <v>30</v>
      </c>
      <c r="B31" s="6">
        <v>106</v>
      </c>
      <c r="C31" s="7" t="s">
        <v>14</v>
      </c>
      <c r="D31" s="12">
        <v>2050</v>
      </c>
      <c r="E31" s="12">
        <v>197</v>
      </c>
      <c r="F31" s="12">
        <v>9.61</v>
      </c>
      <c r="G31" s="18" t="s">
        <v>64</v>
      </c>
    </row>
    <row r="32" spans="1:7" x14ac:dyDescent="0.25">
      <c r="A32">
        <v>31</v>
      </c>
      <c r="B32" s="6">
        <v>107</v>
      </c>
      <c r="C32" s="7" t="s">
        <v>15</v>
      </c>
      <c r="D32" s="12">
        <v>2747</v>
      </c>
      <c r="E32" s="12">
        <v>474</v>
      </c>
      <c r="F32" s="12">
        <v>17.260000000000002</v>
      </c>
      <c r="G32" s="18" t="s">
        <v>64</v>
      </c>
    </row>
    <row r="33" spans="1:7" x14ac:dyDescent="0.25">
      <c r="A33">
        <v>32</v>
      </c>
      <c r="B33" s="6">
        <v>108</v>
      </c>
      <c r="C33" s="7" t="s">
        <v>16</v>
      </c>
      <c r="D33" s="12">
        <v>3121</v>
      </c>
      <c r="E33" s="12">
        <v>624</v>
      </c>
      <c r="F33" s="12">
        <v>19.989999999999998</v>
      </c>
      <c r="G33" s="18" t="s">
        <v>64</v>
      </c>
    </row>
    <row r="34" spans="1:7" x14ac:dyDescent="0.25">
      <c r="A34">
        <v>33</v>
      </c>
      <c r="B34" s="6">
        <v>109</v>
      </c>
      <c r="C34" s="7" t="s">
        <v>17</v>
      </c>
      <c r="D34" s="12">
        <v>1555</v>
      </c>
      <c r="E34" s="12">
        <v>422</v>
      </c>
      <c r="F34" s="12">
        <v>27.14</v>
      </c>
      <c r="G34" s="18" t="s">
        <v>64</v>
      </c>
    </row>
    <row r="35" spans="1:7" x14ac:dyDescent="0.25">
      <c r="A35">
        <v>34</v>
      </c>
      <c r="B35" s="6">
        <v>110</v>
      </c>
      <c r="C35" s="7" t="s">
        <v>38</v>
      </c>
      <c r="D35" s="12">
        <v>229</v>
      </c>
      <c r="E35" s="12">
        <v>149</v>
      </c>
      <c r="F35" s="12">
        <v>65.069999999999993</v>
      </c>
      <c r="G35" s="18" t="s">
        <v>64</v>
      </c>
    </row>
    <row r="36" spans="1:7" x14ac:dyDescent="0.25">
      <c r="A36">
        <v>35</v>
      </c>
      <c r="B36" s="6">
        <v>111</v>
      </c>
      <c r="C36" s="7" t="s">
        <v>39</v>
      </c>
      <c r="D36" s="12">
        <v>19</v>
      </c>
      <c r="E36" s="12">
        <v>19</v>
      </c>
      <c r="F36" s="12">
        <v>100</v>
      </c>
      <c r="G36" s="18" t="s">
        <v>64</v>
      </c>
    </row>
    <row r="37" spans="1:7" x14ac:dyDescent="0.25">
      <c r="A37">
        <v>36</v>
      </c>
      <c r="B37" s="8">
        <v>1</v>
      </c>
      <c r="C37" s="4" t="s">
        <v>6</v>
      </c>
      <c r="F37" s="8">
        <v>100</v>
      </c>
      <c r="G37" s="18" t="s">
        <v>64</v>
      </c>
    </row>
    <row r="38" spans="1:7" x14ac:dyDescent="0.25">
      <c r="C38" s="2" t="s">
        <v>7</v>
      </c>
      <c r="D38" s="2">
        <f>SUM(D2:D36)</f>
        <v>15655</v>
      </c>
      <c r="E38" s="2">
        <f>SUM(E2:E36)</f>
        <v>4246</v>
      </c>
      <c r="F38" s="5">
        <f>(E38/D38)*100</f>
        <v>27.122325135739377</v>
      </c>
      <c r="G38" s="18" t="s">
        <v>64</v>
      </c>
    </row>
    <row r="39" spans="1:7" s="18" customFormat="1" x14ac:dyDescent="0.25">
      <c r="A39" s="18" t="s">
        <v>62</v>
      </c>
      <c r="B39" s="18" t="s">
        <v>62</v>
      </c>
      <c r="C39" s="18" t="s">
        <v>62</v>
      </c>
      <c r="D39" s="18" t="s">
        <v>62</v>
      </c>
      <c r="E39" s="18" t="s">
        <v>62</v>
      </c>
      <c r="F39" s="18" t="s">
        <v>62</v>
      </c>
      <c r="G39" s="18" t="s">
        <v>63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59EE-1824-4855-AC1E-1DCBB47380D9}">
  <dimension ref="A1:H39"/>
  <sheetViews>
    <sheetView workbookViewId="0">
      <selection activeCell="A39" activeCellId="1" sqref="G1:G1048576 A39:XFD39"/>
    </sheetView>
  </sheetViews>
  <sheetFormatPr baseColWidth="10" defaultRowHeight="15" x14ac:dyDescent="0.25"/>
  <cols>
    <col min="1" max="1" width="16" customWidth="1"/>
    <col min="2" max="2" width="7.28515625" bestFit="1" customWidth="1"/>
    <col min="3" max="3" width="60.42578125" bestFit="1" customWidth="1"/>
    <col min="4" max="4" width="10.140625" bestFit="1" customWidth="1"/>
    <col min="5" max="5" width="10.5703125" bestFit="1" customWidth="1"/>
    <col min="6" max="6" width="12" bestFit="1" customWidth="1"/>
    <col min="7" max="7" width="11.42578125" style="18"/>
  </cols>
  <sheetData>
    <row r="1" spans="1:8" x14ac:dyDescent="0.25">
      <c r="A1" s="1" t="s">
        <v>5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18" t="s">
        <v>64</v>
      </c>
    </row>
    <row r="2" spans="1:8" x14ac:dyDescent="0.25">
      <c r="A2">
        <v>1</v>
      </c>
      <c r="B2" s="13">
        <v>112</v>
      </c>
      <c r="C2" s="14" t="s">
        <v>22</v>
      </c>
      <c r="D2" s="15">
        <v>3</v>
      </c>
      <c r="E2" s="15">
        <v>3</v>
      </c>
      <c r="F2" s="15">
        <v>100</v>
      </c>
      <c r="G2" s="18" t="s">
        <v>64</v>
      </c>
      <c r="H2" s="10"/>
    </row>
    <row r="3" spans="1:8" x14ac:dyDescent="0.25">
      <c r="A3">
        <v>2</v>
      </c>
      <c r="B3" s="13">
        <v>113</v>
      </c>
      <c r="C3" s="14" t="s">
        <v>47</v>
      </c>
      <c r="D3" s="15">
        <v>48</v>
      </c>
      <c r="E3" s="15">
        <v>48</v>
      </c>
      <c r="F3" s="15">
        <v>100</v>
      </c>
      <c r="G3" s="18" t="s">
        <v>64</v>
      </c>
    </row>
    <row r="4" spans="1:8" x14ac:dyDescent="0.25">
      <c r="A4">
        <v>3</v>
      </c>
      <c r="B4" s="13">
        <v>114</v>
      </c>
      <c r="C4" s="16" t="s">
        <v>48</v>
      </c>
      <c r="D4" s="15">
        <v>50</v>
      </c>
      <c r="E4" s="15">
        <v>50</v>
      </c>
      <c r="F4" s="15">
        <v>100</v>
      </c>
      <c r="G4" s="18" t="s">
        <v>64</v>
      </c>
    </row>
    <row r="5" spans="1:8" x14ac:dyDescent="0.25">
      <c r="A5">
        <v>4</v>
      </c>
      <c r="B5" s="13">
        <v>115</v>
      </c>
      <c r="C5" s="14" t="s">
        <v>49</v>
      </c>
      <c r="D5" s="15">
        <v>86</v>
      </c>
      <c r="E5" s="15">
        <v>86</v>
      </c>
      <c r="F5" s="15">
        <v>100</v>
      </c>
      <c r="G5" s="18" t="s">
        <v>64</v>
      </c>
    </row>
    <row r="6" spans="1:8" x14ac:dyDescent="0.25">
      <c r="A6">
        <v>5</v>
      </c>
      <c r="B6" s="13">
        <v>116</v>
      </c>
      <c r="C6" s="14" t="s">
        <v>50</v>
      </c>
      <c r="D6" s="15">
        <v>187</v>
      </c>
      <c r="E6" s="15">
        <v>187</v>
      </c>
      <c r="F6" s="15">
        <v>100</v>
      </c>
      <c r="G6" s="18" t="s">
        <v>64</v>
      </c>
    </row>
    <row r="7" spans="1:8" x14ac:dyDescent="0.25">
      <c r="A7">
        <v>6</v>
      </c>
      <c r="B7" s="13">
        <v>117</v>
      </c>
      <c r="C7" s="14" t="s">
        <v>51</v>
      </c>
      <c r="D7" s="15">
        <v>30</v>
      </c>
      <c r="E7" s="15">
        <v>30</v>
      </c>
      <c r="F7" s="15">
        <v>100</v>
      </c>
      <c r="G7" s="18" t="s">
        <v>64</v>
      </c>
    </row>
    <row r="8" spans="1:8" x14ac:dyDescent="0.25">
      <c r="A8">
        <v>7</v>
      </c>
      <c r="B8" s="13">
        <v>118</v>
      </c>
      <c r="C8" s="14" t="s">
        <v>52</v>
      </c>
      <c r="D8" s="15">
        <v>423</v>
      </c>
      <c r="E8" s="15">
        <v>276</v>
      </c>
      <c r="F8" s="15">
        <v>65.25</v>
      </c>
      <c r="G8" s="18" t="s">
        <v>64</v>
      </c>
    </row>
    <row r="9" spans="1:8" x14ac:dyDescent="0.25">
      <c r="A9">
        <v>8</v>
      </c>
      <c r="B9" s="13">
        <v>119</v>
      </c>
      <c r="C9" s="14" t="s">
        <v>53</v>
      </c>
      <c r="D9" s="15">
        <v>31</v>
      </c>
      <c r="E9" s="15">
        <v>31</v>
      </c>
      <c r="F9" s="15">
        <v>100</v>
      </c>
      <c r="G9" s="18" t="s">
        <v>64</v>
      </c>
    </row>
    <row r="10" spans="1:8" x14ac:dyDescent="0.25">
      <c r="A10">
        <v>9</v>
      </c>
      <c r="B10" s="13">
        <v>120</v>
      </c>
      <c r="C10" s="14" t="s">
        <v>54</v>
      </c>
      <c r="D10" s="15">
        <v>193</v>
      </c>
      <c r="E10" s="15">
        <v>170</v>
      </c>
      <c r="F10" s="15">
        <v>88.08</v>
      </c>
      <c r="G10" s="18" t="s">
        <v>64</v>
      </c>
    </row>
    <row r="11" spans="1:8" x14ac:dyDescent="0.25">
      <c r="A11">
        <v>10</v>
      </c>
      <c r="B11" s="13">
        <v>121</v>
      </c>
      <c r="C11" s="14" t="s">
        <v>55</v>
      </c>
      <c r="D11" s="15">
        <v>57</v>
      </c>
      <c r="E11" s="15">
        <v>42</v>
      </c>
      <c r="F11" s="15">
        <v>73.680000000000007</v>
      </c>
      <c r="G11" s="18" t="s">
        <v>64</v>
      </c>
    </row>
    <row r="12" spans="1:8" x14ac:dyDescent="0.25">
      <c r="A12">
        <v>11</v>
      </c>
      <c r="B12" s="13">
        <v>122</v>
      </c>
      <c r="C12" s="14" t="s">
        <v>56</v>
      </c>
      <c r="D12" s="15">
        <v>183</v>
      </c>
      <c r="E12" s="15">
        <v>92</v>
      </c>
      <c r="F12" s="15">
        <v>50.27</v>
      </c>
      <c r="G12" s="18" t="s">
        <v>64</v>
      </c>
    </row>
    <row r="13" spans="1:8" x14ac:dyDescent="0.25">
      <c r="A13">
        <v>12</v>
      </c>
      <c r="B13" s="13">
        <v>123</v>
      </c>
      <c r="C13" s="14" t="s">
        <v>57</v>
      </c>
      <c r="D13" s="15">
        <v>213</v>
      </c>
      <c r="E13" s="15">
        <v>70</v>
      </c>
      <c r="F13" s="15">
        <v>32.86</v>
      </c>
      <c r="G13" s="18" t="s">
        <v>64</v>
      </c>
    </row>
    <row r="14" spans="1:8" x14ac:dyDescent="0.25">
      <c r="A14">
        <v>13</v>
      </c>
      <c r="B14" s="13">
        <v>124</v>
      </c>
      <c r="C14" s="14" t="s">
        <v>58</v>
      </c>
      <c r="D14" s="15">
        <v>48</v>
      </c>
      <c r="E14" s="15">
        <v>18</v>
      </c>
      <c r="F14" s="15">
        <v>37.5</v>
      </c>
      <c r="G14" s="18" t="s">
        <v>64</v>
      </c>
    </row>
    <row r="15" spans="1:8" x14ac:dyDescent="0.25">
      <c r="A15">
        <v>14</v>
      </c>
      <c r="B15" s="13">
        <v>125</v>
      </c>
      <c r="C15" s="14" t="s">
        <v>59</v>
      </c>
      <c r="D15" s="15">
        <v>83</v>
      </c>
      <c r="E15" s="15">
        <v>29</v>
      </c>
      <c r="F15" s="15">
        <v>34.94</v>
      </c>
      <c r="G15" s="18" t="s">
        <v>64</v>
      </c>
    </row>
    <row r="16" spans="1:8" x14ac:dyDescent="0.25">
      <c r="A16">
        <v>15</v>
      </c>
      <c r="B16" s="13">
        <v>126</v>
      </c>
      <c r="C16" s="14" t="s">
        <v>8</v>
      </c>
      <c r="D16" s="15">
        <v>159</v>
      </c>
      <c r="E16" s="15">
        <v>159</v>
      </c>
      <c r="F16" s="15">
        <v>100</v>
      </c>
      <c r="G16" s="18" t="s">
        <v>64</v>
      </c>
    </row>
    <row r="17" spans="1:7" x14ac:dyDescent="0.25">
      <c r="A17">
        <v>16</v>
      </c>
      <c r="B17" s="13">
        <v>127</v>
      </c>
      <c r="C17" s="14" t="s">
        <v>41</v>
      </c>
      <c r="D17" s="15">
        <v>109</v>
      </c>
      <c r="E17" s="15">
        <v>109</v>
      </c>
      <c r="F17" s="15">
        <v>100</v>
      </c>
      <c r="G17" s="18" t="s">
        <v>64</v>
      </c>
    </row>
    <row r="18" spans="1:7" x14ac:dyDescent="0.25">
      <c r="A18">
        <v>17</v>
      </c>
      <c r="B18" s="13">
        <v>128</v>
      </c>
      <c r="C18" s="14" t="s">
        <v>23</v>
      </c>
      <c r="D18" s="15">
        <v>158</v>
      </c>
      <c r="E18" s="15">
        <v>26</v>
      </c>
      <c r="F18" s="15">
        <v>16.46</v>
      </c>
      <c r="G18" s="18" t="s">
        <v>64</v>
      </c>
    </row>
    <row r="19" spans="1:7" x14ac:dyDescent="0.25">
      <c r="A19">
        <v>18</v>
      </c>
      <c r="B19" s="13">
        <v>129</v>
      </c>
      <c r="C19" s="14" t="s">
        <v>9</v>
      </c>
      <c r="D19" s="15">
        <v>182</v>
      </c>
      <c r="E19" s="15">
        <v>28</v>
      </c>
      <c r="F19" s="15">
        <v>15.38</v>
      </c>
      <c r="G19" s="18" t="s">
        <v>64</v>
      </c>
    </row>
    <row r="20" spans="1:7" x14ac:dyDescent="0.25">
      <c r="A20">
        <v>19</v>
      </c>
      <c r="B20" s="13">
        <v>130</v>
      </c>
      <c r="C20" s="14" t="s">
        <v>10</v>
      </c>
      <c r="D20" s="15">
        <v>233</v>
      </c>
      <c r="E20" s="15">
        <v>35</v>
      </c>
      <c r="F20" s="15">
        <v>15.02</v>
      </c>
      <c r="G20" s="18" t="s">
        <v>64</v>
      </c>
    </row>
    <row r="21" spans="1:7" x14ac:dyDescent="0.25">
      <c r="A21">
        <v>20</v>
      </c>
      <c r="B21" s="13">
        <v>131</v>
      </c>
      <c r="C21" s="14" t="s">
        <v>60</v>
      </c>
      <c r="D21" s="15">
        <v>169</v>
      </c>
      <c r="E21" s="15">
        <v>38</v>
      </c>
      <c r="F21" s="15">
        <v>22.49</v>
      </c>
      <c r="G21" s="18" t="s">
        <v>64</v>
      </c>
    </row>
    <row r="22" spans="1:7" x14ac:dyDescent="0.25">
      <c r="A22">
        <v>21</v>
      </c>
      <c r="B22" s="13">
        <v>132</v>
      </c>
      <c r="C22" s="14" t="s">
        <v>61</v>
      </c>
      <c r="D22" s="15">
        <v>166</v>
      </c>
      <c r="E22" s="15">
        <v>166</v>
      </c>
      <c r="F22" s="15">
        <v>100</v>
      </c>
      <c r="G22" s="18" t="s">
        <v>64</v>
      </c>
    </row>
    <row r="23" spans="1:7" x14ac:dyDescent="0.25">
      <c r="A23">
        <v>22</v>
      </c>
      <c r="B23" s="13">
        <v>133</v>
      </c>
      <c r="C23" s="14" t="s">
        <v>18</v>
      </c>
      <c r="D23" s="15">
        <v>305</v>
      </c>
      <c r="E23" s="15">
        <v>98</v>
      </c>
      <c r="F23" s="15">
        <v>32.130000000000003</v>
      </c>
      <c r="G23" s="18" t="s">
        <v>64</v>
      </c>
    </row>
    <row r="24" spans="1:7" x14ac:dyDescent="0.25">
      <c r="A24">
        <v>23</v>
      </c>
      <c r="B24" s="13">
        <v>134</v>
      </c>
      <c r="C24" s="14" t="s">
        <v>19</v>
      </c>
      <c r="D24" s="15">
        <v>93</v>
      </c>
      <c r="E24" s="15">
        <v>46</v>
      </c>
      <c r="F24" s="15">
        <v>49.46</v>
      </c>
      <c r="G24" s="18" t="s">
        <v>64</v>
      </c>
    </row>
    <row r="25" spans="1:7" x14ac:dyDescent="0.25">
      <c r="A25">
        <v>24</v>
      </c>
      <c r="B25" s="13">
        <v>135</v>
      </c>
      <c r="C25" s="14" t="s">
        <v>20</v>
      </c>
      <c r="D25" s="15">
        <v>137</v>
      </c>
      <c r="E25" s="15">
        <v>98</v>
      </c>
      <c r="F25" s="15">
        <v>71.53</v>
      </c>
      <c r="G25" s="18" t="s">
        <v>64</v>
      </c>
    </row>
    <row r="26" spans="1:7" x14ac:dyDescent="0.25">
      <c r="A26">
        <v>25</v>
      </c>
      <c r="B26" s="13">
        <v>136</v>
      </c>
      <c r="C26" s="14" t="s">
        <v>21</v>
      </c>
      <c r="D26" s="15">
        <v>150</v>
      </c>
      <c r="E26" s="15">
        <v>150</v>
      </c>
      <c r="F26" s="15">
        <v>100</v>
      </c>
      <c r="G26" s="18" t="s">
        <v>64</v>
      </c>
    </row>
    <row r="27" spans="1:7" x14ac:dyDescent="0.25">
      <c r="A27">
        <v>26</v>
      </c>
      <c r="B27" s="13">
        <v>137</v>
      </c>
      <c r="C27" s="14" t="s">
        <v>36</v>
      </c>
      <c r="D27" s="15">
        <v>27</v>
      </c>
      <c r="E27" s="15">
        <v>27</v>
      </c>
      <c r="F27" s="15">
        <v>100</v>
      </c>
      <c r="G27" s="18" t="s">
        <v>64</v>
      </c>
    </row>
    <row r="28" spans="1:7" x14ac:dyDescent="0.25">
      <c r="A28">
        <v>27</v>
      </c>
      <c r="B28" s="13">
        <v>138</v>
      </c>
      <c r="C28" s="14" t="s">
        <v>37</v>
      </c>
      <c r="D28" s="15">
        <v>37</v>
      </c>
      <c r="E28" s="15">
        <v>37</v>
      </c>
      <c r="F28" s="15">
        <v>100</v>
      </c>
      <c r="G28" s="18" t="s">
        <v>64</v>
      </c>
    </row>
    <row r="29" spans="1:7" x14ac:dyDescent="0.25">
      <c r="A29">
        <v>28</v>
      </c>
      <c r="B29" s="13">
        <v>139</v>
      </c>
      <c r="C29" s="14" t="s">
        <v>45</v>
      </c>
      <c r="D29" s="15">
        <v>496</v>
      </c>
      <c r="E29" s="15">
        <v>90</v>
      </c>
      <c r="F29" s="15">
        <v>18.149999999999999</v>
      </c>
      <c r="G29" s="18" t="s">
        <v>64</v>
      </c>
    </row>
    <row r="30" spans="1:7" x14ac:dyDescent="0.25">
      <c r="A30">
        <v>29</v>
      </c>
      <c r="B30" s="13">
        <v>140</v>
      </c>
      <c r="C30" s="14" t="s">
        <v>13</v>
      </c>
      <c r="D30" s="15">
        <v>2992</v>
      </c>
      <c r="E30" s="15">
        <v>174</v>
      </c>
      <c r="F30" s="15">
        <v>5.82</v>
      </c>
      <c r="G30" s="18" t="s">
        <v>64</v>
      </c>
    </row>
    <row r="31" spans="1:7" x14ac:dyDescent="0.25">
      <c r="A31">
        <v>30</v>
      </c>
      <c r="B31" s="13">
        <v>141</v>
      </c>
      <c r="C31" s="14" t="s">
        <v>14</v>
      </c>
      <c r="D31" s="15">
        <v>2357</v>
      </c>
      <c r="E31" s="15">
        <v>152</v>
      </c>
      <c r="F31" s="15">
        <v>6.45</v>
      </c>
      <c r="G31" s="18" t="s">
        <v>64</v>
      </c>
    </row>
    <row r="32" spans="1:7" x14ac:dyDescent="0.25">
      <c r="A32">
        <v>31</v>
      </c>
      <c r="B32" s="13">
        <v>142</v>
      </c>
      <c r="C32" s="14" t="s">
        <v>15</v>
      </c>
      <c r="D32" s="15">
        <v>3189</v>
      </c>
      <c r="E32" s="15">
        <v>292</v>
      </c>
      <c r="F32" s="15">
        <v>9.16</v>
      </c>
      <c r="G32" s="18" t="s">
        <v>64</v>
      </c>
    </row>
    <row r="33" spans="1:7" x14ac:dyDescent="0.25">
      <c r="A33">
        <v>32</v>
      </c>
      <c r="B33" s="13">
        <v>143</v>
      </c>
      <c r="C33" s="14" t="s">
        <v>16</v>
      </c>
      <c r="D33" s="15">
        <v>3447</v>
      </c>
      <c r="E33" s="15">
        <v>578</v>
      </c>
      <c r="F33" s="15">
        <v>16.77</v>
      </c>
      <c r="G33" s="18" t="s">
        <v>64</v>
      </c>
    </row>
    <row r="34" spans="1:7" x14ac:dyDescent="0.25">
      <c r="A34">
        <v>33</v>
      </c>
      <c r="B34" s="13">
        <v>144</v>
      </c>
      <c r="C34" s="14" t="s">
        <v>17</v>
      </c>
      <c r="D34" s="15">
        <v>3121</v>
      </c>
      <c r="E34" s="15">
        <v>722</v>
      </c>
      <c r="F34" s="15">
        <v>23.13</v>
      </c>
      <c r="G34" s="18" t="s">
        <v>64</v>
      </c>
    </row>
    <row r="35" spans="1:7" x14ac:dyDescent="0.25">
      <c r="A35">
        <v>34</v>
      </c>
      <c r="B35" s="13">
        <v>145</v>
      </c>
      <c r="C35" s="14" t="s">
        <v>38</v>
      </c>
      <c r="D35" s="15">
        <v>1169</v>
      </c>
      <c r="E35" s="15">
        <v>549</v>
      </c>
      <c r="F35" s="15">
        <v>46.96</v>
      </c>
      <c r="G35" s="18" t="s">
        <v>64</v>
      </c>
    </row>
    <row r="36" spans="1:7" x14ac:dyDescent="0.25">
      <c r="A36">
        <v>35</v>
      </c>
      <c r="B36" s="13">
        <v>146</v>
      </c>
      <c r="C36" s="14" t="s">
        <v>39</v>
      </c>
      <c r="D36" s="15">
        <v>151</v>
      </c>
      <c r="E36" s="15">
        <v>151</v>
      </c>
      <c r="F36" s="15">
        <v>100</v>
      </c>
      <c r="G36" s="18" t="s">
        <v>64</v>
      </c>
    </row>
    <row r="37" spans="1:7" x14ac:dyDescent="0.25">
      <c r="A37">
        <v>36</v>
      </c>
      <c r="B37" s="17">
        <v>1</v>
      </c>
      <c r="C37" s="4" t="s">
        <v>6</v>
      </c>
      <c r="F37" s="17">
        <v>100</v>
      </c>
      <c r="G37" s="18" t="s">
        <v>64</v>
      </c>
    </row>
    <row r="38" spans="1:7" x14ac:dyDescent="0.25">
      <c r="C38" s="2" t="s">
        <v>7</v>
      </c>
      <c r="D38" s="2">
        <f>SUM(D2:D36)</f>
        <v>20482</v>
      </c>
      <c r="E38" s="2">
        <f>SUM(E2:E36)</f>
        <v>4857</v>
      </c>
      <c r="F38" s="5">
        <f>(E38/D38)*100</f>
        <v>23.71350454057221</v>
      </c>
      <c r="G38" s="18" t="s">
        <v>64</v>
      </c>
    </row>
    <row r="39" spans="1:7" s="18" customFormat="1" x14ac:dyDescent="0.25">
      <c r="A39" s="18" t="s">
        <v>62</v>
      </c>
      <c r="B39" s="18" t="s">
        <v>62</v>
      </c>
      <c r="C39" s="18" t="s">
        <v>62</v>
      </c>
      <c r="D39" s="18" t="s">
        <v>62</v>
      </c>
      <c r="E39" s="18" t="s">
        <v>62</v>
      </c>
      <c r="F39" s="18" t="s">
        <v>62</v>
      </c>
      <c r="G39" s="18" t="s">
        <v>63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workbookViewId="0">
      <selection activeCell="C30" sqref="C30"/>
    </sheetView>
  </sheetViews>
  <sheetFormatPr baseColWidth="10" defaultRowHeight="15" x14ac:dyDescent="0.25"/>
  <cols>
    <col min="1" max="1" width="16" customWidth="1"/>
    <col min="2" max="2" width="7.28515625" bestFit="1" customWidth="1"/>
    <col min="3" max="3" width="60.42578125" bestFit="1" customWidth="1"/>
    <col min="4" max="4" width="10.140625" bestFit="1" customWidth="1"/>
    <col min="5" max="5" width="10.5703125" bestFit="1" customWidth="1"/>
    <col min="6" max="6" width="12" bestFit="1" customWidth="1"/>
    <col min="7" max="7" width="11.42578125" style="18"/>
  </cols>
  <sheetData>
    <row r="1" spans="1:8" x14ac:dyDescent="0.25">
      <c r="A1" s="1" t="s">
        <v>5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19" t="s">
        <v>64</v>
      </c>
    </row>
    <row r="2" spans="1:8" x14ac:dyDescent="0.25">
      <c r="A2">
        <v>1</v>
      </c>
      <c r="B2" s="3">
        <v>147</v>
      </c>
      <c r="C2" s="4" t="s">
        <v>8</v>
      </c>
      <c r="D2" s="3">
        <v>2</v>
      </c>
      <c r="E2" s="3">
        <v>2</v>
      </c>
      <c r="F2" s="3">
        <v>100</v>
      </c>
      <c r="G2" s="19" t="s">
        <v>64</v>
      </c>
    </row>
    <row r="3" spans="1:8" x14ac:dyDescent="0.25">
      <c r="A3">
        <v>2</v>
      </c>
      <c r="B3" s="3">
        <v>148</v>
      </c>
      <c r="C3" s="4" t="s">
        <v>24</v>
      </c>
      <c r="D3" s="3">
        <v>22</v>
      </c>
      <c r="E3" s="3">
        <v>22</v>
      </c>
      <c r="F3" s="3">
        <v>100</v>
      </c>
      <c r="G3" s="19" t="s">
        <v>64</v>
      </c>
      <c r="H3" s="11"/>
    </row>
    <row r="4" spans="1:8" x14ac:dyDescent="0.25">
      <c r="A4">
        <v>3</v>
      </c>
      <c r="B4" s="3">
        <v>149</v>
      </c>
      <c r="C4" s="4" t="s">
        <v>11</v>
      </c>
      <c r="D4" s="3">
        <v>4</v>
      </c>
      <c r="E4" s="3">
        <v>4</v>
      </c>
      <c r="F4" s="3">
        <v>100</v>
      </c>
      <c r="G4" s="19" t="s">
        <v>64</v>
      </c>
    </row>
    <row r="5" spans="1:8" x14ac:dyDescent="0.25">
      <c r="A5">
        <v>4</v>
      </c>
      <c r="B5" s="3">
        <v>150</v>
      </c>
      <c r="C5" s="4" t="s">
        <v>12</v>
      </c>
      <c r="D5" s="3">
        <v>1</v>
      </c>
      <c r="E5" s="3">
        <v>1</v>
      </c>
      <c r="F5" s="3">
        <v>100</v>
      </c>
      <c r="G5" s="19" t="s">
        <v>64</v>
      </c>
    </row>
    <row r="6" spans="1:8" x14ac:dyDescent="0.25">
      <c r="A6">
        <v>5</v>
      </c>
      <c r="B6" s="3">
        <v>151</v>
      </c>
      <c r="C6" s="4" t="s">
        <v>13</v>
      </c>
      <c r="D6" s="3">
        <v>19</v>
      </c>
      <c r="E6" s="3">
        <v>19</v>
      </c>
      <c r="F6" s="3">
        <v>100</v>
      </c>
      <c r="G6" s="19" t="s">
        <v>64</v>
      </c>
    </row>
    <row r="7" spans="1:8" x14ac:dyDescent="0.25">
      <c r="A7">
        <v>6</v>
      </c>
      <c r="B7" s="3">
        <v>152</v>
      </c>
      <c r="C7" s="4" t="s">
        <v>14</v>
      </c>
      <c r="D7" s="3">
        <v>18</v>
      </c>
      <c r="E7" s="3">
        <v>18</v>
      </c>
      <c r="F7" s="3">
        <v>100</v>
      </c>
      <c r="G7" s="19" t="s">
        <v>64</v>
      </c>
    </row>
    <row r="8" spans="1:8" x14ac:dyDescent="0.25">
      <c r="A8">
        <v>7</v>
      </c>
      <c r="B8" s="3">
        <v>153</v>
      </c>
      <c r="C8" s="4" t="s">
        <v>15</v>
      </c>
      <c r="D8" s="3">
        <v>22</v>
      </c>
      <c r="E8" s="3">
        <v>22</v>
      </c>
      <c r="F8" s="3">
        <v>100</v>
      </c>
      <c r="G8" s="19" t="s">
        <v>64</v>
      </c>
    </row>
    <row r="9" spans="1:8" x14ac:dyDescent="0.25">
      <c r="A9">
        <v>8</v>
      </c>
      <c r="B9" s="3">
        <v>154</v>
      </c>
      <c r="C9" s="4" t="s">
        <v>16</v>
      </c>
      <c r="D9" s="3">
        <v>25</v>
      </c>
      <c r="E9" s="3">
        <v>25</v>
      </c>
      <c r="F9" s="3">
        <v>100</v>
      </c>
      <c r="G9" s="19" t="s">
        <v>64</v>
      </c>
    </row>
    <row r="10" spans="1:8" x14ac:dyDescent="0.25">
      <c r="A10">
        <v>9</v>
      </c>
      <c r="B10" s="3">
        <v>155</v>
      </c>
      <c r="C10" s="4" t="s">
        <v>40</v>
      </c>
      <c r="D10" s="3">
        <v>20</v>
      </c>
      <c r="E10" s="3">
        <v>20</v>
      </c>
      <c r="F10" s="3">
        <v>100</v>
      </c>
      <c r="G10" s="19" t="s">
        <v>64</v>
      </c>
    </row>
    <row r="11" spans="1:8" x14ac:dyDescent="0.25">
      <c r="A11">
        <v>10</v>
      </c>
      <c r="B11" s="3">
        <v>1</v>
      </c>
      <c r="C11" s="4" t="s">
        <v>6</v>
      </c>
      <c r="F11" s="3">
        <v>100</v>
      </c>
      <c r="G11" s="19" t="s">
        <v>64</v>
      </c>
    </row>
    <row r="12" spans="1:8" x14ac:dyDescent="0.25">
      <c r="C12" s="2" t="s">
        <v>7</v>
      </c>
      <c r="D12" s="2">
        <f>SUM(D2:D10)</f>
        <v>133</v>
      </c>
      <c r="E12" s="2">
        <f>SUM(E2:E10)</f>
        <v>133</v>
      </c>
      <c r="F12" s="2">
        <v>100</v>
      </c>
      <c r="G12" s="19" t="s">
        <v>64</v>
      </c>
    </row>
    <row r="13" spans="1:8" s="18" customFormat="1" x14ac:dyDescent="0.25">
      <c r="A13" s="18" t="s">
        <v>62</v>
      </c>
      <c r="B13" s="18" t="s">
        <v>62</v>
      </c>
      <c r="C13" s="18" t="s">
        <v>62</v>
      </c>
      <c r="D13" s="18" t="s">
        <v>62</v>
      </c>
      <c r="E13" s="18" t="s">
        <v>62</v>
      </c>
      <c r="F13" s="18" t="s">
        <v>62</v>
      </c>
      <c r="G13" s="18" t="s">
        <v>63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"/>
  <sheetViews>
    <sheetView workbookViewId="0">
      <selection sqref="A1:F1"/>
    </sheetView>
  </sheetViews>
  <sheetFormatPr baseColWidth="10" defaultRowHeight="15" x14ac:dyDescent="0.25"/>
  <cols>
    <col min="1" max="1" width="16" customWidth="1"/>
    <col min="2" max="2" width="7.28515625" bestFit="1" customWidth="1"/>
    <col min="3" max="3" width="60.42578125" bestFit="1" customWidth="1"/>
    <col min="4" max="4" width="10.140625" bestFit="1" customWidth="1"/>
    <col min="5" max="5" width="10.5703125" bestFit="1" customWidth="1"/>
    <col min="6" max="6" width="12" bestFit="1" customWidth="1"/>
  </cols>
  <sheetData>
    <row r="1" spans="1:6" x14ac:dyDescent="0.25">
      <c r="A1" s="1" t="s">
        <v>5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Niedersachsen</vt:lpstr>
      <vt:lpstr>Niedersachsen_Zusatz</vt:lpstr>
      <vt:lpstr>Bremen</vt:lpstr>
      <vt:lpstr>Tabelle12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Krampf, Karina (LSN)</cp:lastModifiedBy>
  <dcterms:created xsi:type="dcterms:W3CDTF">2019-09-20T07:27:41Z</dcterms:created>
  <dcterms:modified xsi:type="dcterms:W3CDTF">2023-02-20T07:22:21Z</dcterms:modified>
</cp:coreProperties>
</file>