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chnellmeldung\2024\"/>
    </mc:Choice>
  </mc:AlternateContent>
  <xr:revisionPtr revIDLastSave="0" documentId="8_{3892B5E4-3E68-4851-B354-3748E0B08BD2}" xr6:coauthVersionLast="47" xr6:coauthVersionMax="47" xr10:uidLastSave="{00000000-0000-0000-0000-000000000000}"/>
  <bookViews>
    <workbookView xWindow="28680" yWindow="-120" windowWidth="29040" windowHeight="17520" xr2:uid="{C5CA0617-1FDC-437A-90E2-6ADD7E192ACF}"/>
  </bookViews>
  <sheets>
    <sheet name="XX_Unfälle_Verunglückte_MMJJ" sheetId="1" r:id="rId1"/>
  </sheets>
  <externalReferences>
    <externalReference r:id="rId2"/>
  </externalReferences>
  <definedNames>
    <definedName name="_xlnm.Print_Area" localSheetId="0">XX_Unfälle_Verunglückte_MMJJ!$A$1:$O$15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3" i="1" l="1"/>
  <c r="M13" i="1"/>
  <c r="L13" i="1"/>
  <c r="K13" i="1"/>
  <c r="J13" i="1"/>
  <c r="I13" i="1"/>
  <c r="H13" i="1"/>
  <c r="G13" i="1"/>
  <c r="F13" i="1"/>
  <c r="E13" i="1"/>
  <c r="D13" i="1"/>
  <c r="C13" i="1"/>
  <c r="N12" i="1"/>
  <c r="M12" i="1"/>
  <c r="L12" i="1"/>
  <c r="K12" i="1"/>
  <c r="J12" i="1"/>
  <c r="I12" i="1"/>
  <c r="H12" i="1"/>
  <c r="G12" i="1"/>
  <c r="F12" i="1"/>
  <c r="E12" i="1"/>
  <c r="D12" i="1"/>
  <c r="C12" i="1"/>
  <c r="N11" i="1"/>
  <c r="M11" i="1"/>
  <c r="L11" i="1"/>
  <c r="K11" i="1"/>
  <c r="J11" i="1"/>
  <c r="I11" i="1"/>
  <c r="H11" i="1"/>
  <c r="G11" i="1"/>
  <c r="F11" i="1"/>
  <c r="E11" i="1"/>
  <c r="D11" i="1"/>
  <c r="C11" i="1"/>
  <c r="N10" i="1"/>
  <c r="M10" i="1"/>
  <c r="L10" i="1"/>
  <c r="K10" i="1"/>
  <c r="J10" i="1"/>
  <c r="I10" i="1"/>
  <c r="H10" i="1"/>
  <c r="G10" i="1"/>
  <c r="F10" i="1"/>
  <c r="E10" i="1"/>
  <c r="D10" i="1"/>
  <c r="C10" i="1"/>
  <c r="N9" i="1"/>
  <c r="M9" i="1"/>
  <c r="L9" i="1"/>
  <c r="K9" i="1"/>
  <c r="J9" i="1"/>
  <c r="I9" i="1"/>
  <c r="H9" i="1"/>
  <c r="G9" i="1"/>
  <c r="F9" i="1"/>
  <c r="E9" i="1"/>
  <c r="D9" i="1"/>
  <c r="C9" i="1"/>
  <c r="N8" i="1"/>
  <c r="M8" i="1"/>
  <c r="L8" i="1"/>
  <c r="K8" i="1"/>
  <c r="J8" i="1"/>
  <c r="I8" i="1"/>
  <c r="H8" i="1"/>
  <c r="G8" i="1"/>
  <c r="F8" i="1"/>
  <c r="E8" i="1"/>
  <c r="D8" i="1"/>
  <c r="C8" i="1"/>
  <c r="N7" i="1"/>
  <c r="M7" i="1"/>
  <c r="L7" i="1"/>
  <c r="K7" i="1"/>
  <c r="J7" i="1"/>
  <c r="I7" i="1"/>
  <c r="H7" i="1"/>
  <c r="G7" i="1"/>
  <c r="F7" i="1"/>
  <c r="E7" i="1"/>
  <c r="D7" i="1"/>
  <c r="C7" i="1"/>
  <c r="N6" i="1"/>
  <c r="M6" i="1"/>
  <c r="L6" i="1"/>
  <c r="K6" i="1"/>
  <c r="J6" i="1"/>
  <c r="I6" i="1"/>
  <c r="H6" i="1"/>
  <c r="G6" i="1"/>
  <c r="F6" i="1"/>
  <c r="E6" i="1"/>
  <c r="D6" i="1"/>
  <c r="C6" i="1"/>
  <c r="N5" i="1"/>
  <c r="M5" i="1"/>
  <c r="L5" i="1"/>
  <c r="K5" i="1"/>
  <c r="J5" i="1"/>
  <c r="I5" i="1"/>
  <c r="H5" i="1"/>
  <c r="G5" i="1"/>
  <c r="F5" i="1"/>
  <c r="E5" i="1"/>
  <c r="D5" i="1"/>
  <c r="C5" i="1"/>
  <c r="N4" i="1"/>
  <c r="M4" i="1"/>
  <c r="L4" i="1"/>
  <c r="K4" i="1"/>
  <c r="J4" i="1"/>
  <c r="I4" i="1"/>
  <c r="H4" i="1"/>
  <c r="G4" i="1"/>
  <c r="F4" i="1"/>
  <c r="E4" i="1"/>
  <c r="D4" i="1"/>
  <c r="C4" i="1"/>
  <c r="O5" i="1" l="1"/>
  <c r="O13" i="1"/>
  <c r="O9" i="1"/>
  <c r="O11" i="1"/>
  <c r="O7" i="1"/>
  <c r="O6" i="1"/>
  <c r="O8" i="1"/>
  <c r="O10" i="1"/>
  <c r="O12" i="1"/>
  <c r="O4" i="1"/>
</calcChain>
</file>

<file path=xl/sharedStrings.xml><?xml version="1.0" encoding="utf-8"?>
<sst xmlns="http://schemas.openxmlformats.org/spreadsheetml/2006/main" count="70" uniqueCount="40">
  <si>
    <t>Zeilenende</t>
  </si>
  <si>
    <r>
      <t>Straßenverkehrsunfälle und Verunglückte 2024 nach Monaten in Niedersachsen</t>
    </r>
    <r>
      <rPr>
        <b/>
        <vertAlign val="superscript"/>
        <sz val="9"/>
        <rFont val="Arial"/>
        <family val="2"/>
      </rPr>
      <t>1)</t>
    </r>
  </si>
  <si>
    <t>Navigation für Vorlesehilfen</t>
  </si>
  <si>
    <t>Straßenverkehrsunfälle und Verunglückte</t>
  </si>
  <si>
    <t>Januar
2024</t>
  </si>
  <si>
    <t>Februar
2024</t>
  </si>
  <si>
    <t>März
2024</t>
  </si>
  <si>
    <t>April
2024</t>
  </si>
  <si>
    <t>Mai
2024</t>
  </si>
  <si>
    <t>Juni
2024</t>
  </si>
  <si>
    <t>Juli
2024</t>
  </si>
  <si>
    <t>August
2024</t>
  </si>
  <si>
    <t>September
2024</t>
  </si>
  <si>
    <t>Oktober
2024</t>
  </si>
  <si>
    <t>November
2024</t>
  </si>
  <si>
    <t>Dezember
2024</t>
  </si>
  <si>
    <t>Insgesamt
2024</t>
  </si>
  <si>
    <t>Straßenverkehrsunfälle insgesamt</t>
  </si>
  <si>
    <t>Übrige Sachschadensunfälle</t>
  </si>
  <si>
    <t>Unfälle mit Personenschaden</t>
  </si>
  <si>
    <t>Verunglückte insgesamt</t>
  </si>
  <si>
    <t>Schwerverletzte</t>
  </si>
  <si>
    <t>Leichtverletzte</t>
  </si>
  <si>
    <t>Nächste Zeile: Fußnote 1</t>
  </si>
  <si>
    <t>1) Vorläufige Zahlen</t>
  </si>
  <si>
    <t>Spaltenende</t>
  </si>
  <si>
    <t>Tabellenende</t>
  </si>
  <si>
    <t>© Landesamt für Statistik Niedersachsen, Hannover 2026. Vervielfältigung und Verbreitung, auch auszugsweise, mit Quellenangabe gestattet.</t>
  </si>
  <si>
    <t>Straßenverkehrsunfälle und Verunglückte:</t>
  </si>
  <si>
    <t>Straßenverkehrsunfälle insgesamt;</t>
  </si>
  <si>
    <r>
      <t xml:space="preserve">davon
</t>
    </r>
    <r>
      <rPr>
        <b/>
        <sz val="8"/>
        <rFont val="Arial"/>
        <family val="2"/>
      </rPr>
      <t>Unfälle mit Sachschaden</t>
    </r>
  </si>
  <si>
    <t>Straßenverkehrsunfälle insgesamt; davon Unfälle mit Sachschaden;</t>
  </si>
  <si>
    <t>davon
Schwerwiegender Unfall mit Sachschaden
(im engeren Sinne)</t>
  </si>
  <si>
    <t>Straßenverkehrsunfälle insgesamt; davon Unfälle mit Sachschaden; davon</t>
  </si>
  <si>
    <t>Sonstige Unfälle 
unter dem  Einfluss berauschender Mittel</t>
  </si>
  <si>
    <t>Straßenverkehrsunfälle insgesamt; davon</t>
  </si>
  <si>
    <t>Straßenverkehrsunfälle; dabei</t>
  </si>
  <si>
    <t>Verunglückte bei Straßenverkehrsunfällen;</t>
  </si>
  <si>
    <t>davon
Getötete</t>
  </si>
  <si>
    <t>Verunglückte bei Straßenverkehrsunfällen; davon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</si>
</sst>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12" x14ac:knownFonts="1">
    <font>
      <sz val="8"/>
      <name val="Arial"/>
    </font>
    <font>
      <sz val="8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8"/>
      <name val="Arial"/>
      <family val="2"/>
    </font>
    <font>
      <b/>
      <sz val="1"/>
      <color theme="0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0" fontId="9" fillId="0" borderId="0"/>
  </cellStyleXfs>
  <cellXfs count="30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/>
    <xf numFmtId="0" fontId="1" fillId="0" borderId="0" xfId="1"/>
    <xf numFmtId="0" fontId="4" fillId="0" borderId="0" xfId="1" applyFont="1" applyAlignment="1">
      <alignment horizontal="left" vertical="top" wrapText="1"/>
    </xf>
    <xf numFmtId="0" fontId="4" fillId="0" borderId="0" xfId="1" applyFont="1"/>
    <xf numFmtId="0" fontId="3" fillId="0" borderId="1" xfId="0" applyFont="1" applyBorder="1" applyAlignment="1">
      <alignment vertical="center"/>
    </xf>
    <xf numFmtId="0" fontId="1" fillId="0" borderId="3" xfId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0" xfId="0" applyFont="1"/>
    <xf numFmtId="164" fontId="6" fillId="0" borderId="0" xfId="1" applyNumberFormat="1" applyFont="1" applyAlignment="1">
      <alignment horizontal="right" wrapText="1"/>
    </xf>
    <xf numFmtId="0" fontId="8" fillId="0" borderId="0" xfId="1" applyFont="1" applyAlignment="1">
      <alignment vertical="center"/>
    </xf>
    <xf numFmtId="0" fontId="9" fillId="0" borderId="0" xfId="2" applyAlignment="1">
      <alignment vertical="center"/>
    </xf>
    <xf numFmtId="164" fontId="1" fillId="0" borderId="0" xfId="1" applyNumberFormat="1" applyAlignment="1">
      <alignment horizontal="right" wrapText="1"/>
    </xf>
    <xf numFmtId="0" fontId="2" fillId="0" borderId="0" xfId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0" fillId="0" borderId="0" xfId="0" applyFont="1"/>
    <xf numFmtId="0" fontId="11" fillId="0" borderId="0" xfId="0" applyFont="1" applyAlignment="1" applyProtection="1">
      <alignment horizontal="left" wrapText="1"/>
      <protection locked="0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9" fillId="0" borderId="0" xfId="3" applyAlignment="1">
      <alignment vertical="center"/>
    </xf>
    <xf numFmtId="3" fontId="1" fillId="0" borderId="0" xfId="1" applyNumberFormat="1"/>
    <xf numFmtId="0" fontId="1" fillId="0" borderId="0" xfId="2" applyFont="1" applyAlignment="1">
      <alignment vertical="center"/>
    </xf>
    <xf numFmtId="49" fontId="1" fillId="0" borderId="0" xfId="0" applyNumberFormat="1" applyFont="1" applyAlignment="1">
      <alignment horizontal="left" wrapText="1" indent="1"/>
    </xf>
    <xf numFmtId="49" fontId="1" fillId="0" borderId="0" xfId="0" applyNumberFormat="1" applyFont="1" applyAlignment="1">
      <alignment horizontal="left" wrapText="1" indent="2"/>
    </xf>
    <xf numFmtId="49" fontId="1" fillId="0" borderId="2" xfId="0" applyNumberFormat="1" applyFont="1" applyBorder="1" applyAlignment="1">
      <alignment horizontal="left" vertical="center" wrapText="1"/>
    </xf>
    <xf numFmtId="49" fontId="6" fillId="0" borderId="0" xfId="0" applyNumberFormat="1" applyFont="1"/>
    <xf numFmtId="49" fontId="6" fillId="0" borderId="0" xfId="0" applyNumberFormat="1" applyFont="1" applyAlignment="1">
      <alignment horizontal="left" wrapText="1" indent="1"/>
    </xf>
  </cellXfs>
  <cellStyles count="4">
    <cellStyle name="Standard" xfId="0" builtinId="0"/>
    <cellStyle name="Standard 3" xfId="2" xr:uid="{E2A7DC43-01E8-4758-8CDC-0D5A74D85F97}"/>
    <cellStyle name="Standard 3 2" xfId="3" xr:uid="{F8F92D12-93CB-4C80-9DBE-42EDAF3E4549}"/>
    <cellStyle name="Standard 3 3" xfId="1" xr:uid="{47DDB96F-30FA-47A7-9FAC-4A472F29D2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2490</xdr:rowOff>
    </xdr:from>
    <xdr:to>
      <xdr:col>1</xdr:col>
      <xdr:colOff>404122</xdr:colOff>
      <xdr:row>14</xdr:row>
      <xdr:rowOff>2490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8BE6B890-0A9E-4299-BFAC-37F1E6111FB3}"/>
            </a:ext>
          </a:extLst>
        </xdr:cNvPr>
        <xdr:cNvCxnSpPr/>
      </xdr:nvCxnSpPr>
      <xdr:spPr>
        <a:xfrm>
          <a:off x="0" y="3498165"/>
          <a:ext cx="432697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14</xdr:row>
      <xdr:rowOff>2490</xdr:rowOff>
    </xdr:from>
    <xdr:to>
      <xdr:col>1</xdr:col>
      <xdr:colOff>404122</xdr:colOff>
      <xdr:row>14</xdr:row>
      <xdr:rowOff>2490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AB5E6CA9-D2D4-42F4-B391-93C61208F2BD}"/>
            </a:ext>
          </a:extLst>
        </xdr:cNvPr>
        <xdr:cNvCxnSpPr/>
      </xdr:nvCxnSpPr>
      <xdr:spPr>
        <a:xfrm>
          <a:off x="0" y="3498165"/>
          <a:ext cx="432697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14</xdr:row>
      <xdr:rowOff>2490</xdr:rowOff>
    </xdr:from>
    <xdr:to>
      <xdr:col>1</xdr:col>
      <xdr:colOff>400250</xdr:colOff>
      <xdr:row>14</xdr:row>
      <xdr:rowOff>2490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E6FD8AB5-2312-4225-842F-606D07D9F756}"/>
            </a:ext>
          </a:extLst>
        </xdr:cNvPr>
        <xdr:cNvCxnSpPr/>
      </xdr:nvCxnSpPr>
      <xdr:spPr>
        <a:xfrm>
          <a:off x="0" y="3498165"/>
          <a:ext cx="42882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_%20_Schnellmeldung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_BarrFrei"/>
      <sheetName val="Februar_BarrFrei"/>
      <sheetName val="März_BarrFrei"/>
      <sheetName val="April_BarrFrei"/>
      <sheetName val="Mai_BarrFrei"/>
      <sheetName val="Juni_BarrFrei"/>
      <sheetName val="Juli_BarrFrei"/>
      <sheetName val="August_BarrFrei"/>
      <sheetName val="September_BarrFrei"/>
      <sheetName val="Oktober_BarrFrei"/>
      <sheetName val="November_BarrFrei"/>
      <sheetName val="Dezember_BarrFrei"/>
      <sheetName val="XX_Unfälle_Verunglückte_MMJJ"/>
      <sheetName val="JahrErgebnis_Vorjahr_Vergleich"/>
    </sheetNames>
    <sheetDataSet>
      <sheetData sheetId="0">
        <row r="4">
          <cell r="C4">
            <v>17778</v>
          </cell>
        </row>
        <row r="6">
          <cell r="C6">
            <v>15526</v>
          </cell>
        </row>
        <row r="8">
          <cell r="C8">
            <v>429</v>
          </cell>
        </row>
        <row r="9">
          <cell r="C9">
            <v>106</v>
          </cell>
        </row>
        <row r="10">
          <cell r="C10">
            <v>14991</v>
          </cell>
        </row>
        <row r="11">
          <cell r="C11">
            <v>2252</v>
          </cell>
        </row>
        <row r="12">
          <cell r="C12">
            <v>2890</v>
          </cell>
        </row>
        <row r="14">
          <cell r="C14">
            <v>20</v>
          </cell>
        </row>
        <row r="15">
          <cell r="C15">
            <v>325</v>
          </cell>
        </row>
        <row r="16">
          <cell r="C16">
            <v>2545</v>
          </cell>
        </row>
      </sheetData>
      <sheetData sheetId="1">
        <row r="4">
          <cell r="C4">
            <v>15455</v>
          </cell>
        </row>
        <row r="6">
          <cell r="C6">
            <v>13360</v>
          </cell>
        </row>
        <row r="8">
          <cell r="C8">
            <v>310</v>
          </cell>
        </row>
        <row r="9">
          <cell r="C9">
            <v>124</v>
          </cell>
        </row>
        <row r="10">
          <cell r="C10">
            <v>12926</v>
          </cell>
        </row>
        <row r="11">
          <cell r="C11">
            <v>2095</v>
          </cell>
        </row>
        <row r="12">
          <cell r="C12">
            <v>2692</v>
          </cell>
        </row>
        <row r="14">
          <cell r="C14">
            <v>28</v>
          </cell>
        </row>
        <row r="15">
          <cell r="C15">
            <v>306</v>
          </cell>
        </row>
        <row r="16">
          <cell r="C16">
            <v>2358</v>
          </cell>
        </row>
      </sheetData>
      <sheetData sheetId="2">
        <row r="4">
          <cell r="C4">
            <v>15403</v>
          </cell>
        </row>
        <row r="6">
          <cell r="C6">
            <v>13285</v>
          </cell>
        </row>
        <row r="8">
          <cell r="C8">
            <v>279</v>
          </cell>
        </row>
        <row r="9">
          <cell r="C9">
            <v>109</v>
          </cell>
        </row>
        <row r="10">
          <cell r="C10">
            <v>12897</v>
          </cell>
        </row>
        <row r="11">
          <cell r="C11">
            <v>2118</v>
          </cell>
        </row>
        <row r="12">
          <cell r="C12">
            <v>2801</v>
          </cell>
        </row>
        <row r="14">
          <cell r="C14">
            <v>30</v>
          </cell>
        </row>
        <row r="15">
          <cell r="C15">
            <v>341</v>
          </cell>
        </row>
        <row r="16">
          <cell r="C16">
            <v>2430</v>
          </cell>
        </row>
      </sheetData>
      <sheetData sheetId="3">
        <row r="4">
          <cell r="C4">
            <v>17815</v>
          </cell>
        </row>
        <row r="6">
          <cell r="C6">
            <v>15246</v>
          </cell>
        </row>
        <row r="8">
          <cell r="C8">
            <v>302</v>
          </cell>
        </row>
        <row r="9">
          <cell r="C9">
            <v>122</v>
          </cell>
        </row>
        <row r="10">
          <cell r="C10">
            <v>14822</v>
          </cell>
        </row>
        <row r="11">
          <cell r="C11">
            <v>2569</v>
          </cell>
        </row>
        <row r="12">
          <cell r="C12">
            <v>3328</v>
          </cell>
        </row>
        <row r="14">
          <cell r="C14">
            <v>24</v>
          </cell>
        </row>
        <row r="15">
          <cell r="C15">
            <v>397</v>
          </cell>
        </row>
        <row r="16">
          <cell r="C16">
            <v>2907</v>
          </cell>
        </row>
      </sheetData>
      <sheetData sheetId="4">
        <row r="4">
          <cell r="C4">
            <v>18776</v>
          </cell>
        </row>
        <row r="6">
          <cell r="C6">
            <v>15421</v>
          </cell>
        </row>
        <row r="8">
          <cell r="C8">
            <v>329</v>
          </cell>
        </row>
        <row r="9">
          <cell r="C9">
            <v>135</v>
          </cell>
        </row>
        <row r="10">
          <cell r="C10">
            <v>14957</v>
          </cell>
        </row>
        <row r="11">
          <cell r="C11">
            <v>3355</v>
          </cell>
        </row>
        <row r="12">
          <cell r="C12">
            <v>4305</v>
          </cell>
        </row>
        <row r="14">
          <cell r="C14">
            <v>39</v>
          </cell>
        </row>
        <row r="15">
          <cell r="C15">
            <v>563</v>
          </cell>
        </row>
        <row r="16">
          <cell r="C16">
            <v>3703</v>
          </cell>
        </row>
      </sheetData>
      <sheetData sheetId="5">
        <row r="4">
          <cell r="C4">
            <v>16974</v>
          </cell>
        </row>
        <row r="6">
          <cell r="C6">
            <v>14104</v>
          </cell>
        </row>
        <row r="8">
          <cell r="C8">
            <v>332</v>
          </cell>
        </row>
        <row r="9">
          <cell r="C9">
            <v>136</v>
          </cell>
        </row>
        <row r="10">
          <cell r="C10">
            <v>13636</v>
          </cell>
        </row>
        <row r="11">
          <cell r="C11">
            <v>2870</v>
          </cell>
        </row>
        <row r="12">
          <cell r="C12">
            <v>3630</v>
          </cell>
        </row>
        <row r="14">
          <cell r="C14">
            <v>29</v>
          </cell>
        </row>
        <row r="15">
          <cell r="C15">
            <v>480</v>
          </cell>
        </row>
        <row r="16">
          <cell r="C16">
            <v>3121</v>
          </cell>
        </row>
      </sheetData>
      <sheetData sheetId="6">
        <row r="4">
          <cell r="C4">
            <v>16086</v>
          </cell>
        </row>
        <row r="6">
          <cell r="C6">
            <v>13394</v>
          </cell>
        </row>
        <row r="8">
          <cell r="C8">
            <v>308</v>
          </cell>
        </row>
        <row r="9">
          <cell r="C9">
            <v>123</v>
          </cell>
        </row>
        <row r="10">
          <cell r="C10">
            <v>12963</v>
          </cell>
        </row>
        <row r="11">
          <cell r="C11">
            <v>2692</v>
          </cell>
        </row>
        <row r="12">
          <cell r="C12">
            <v>3512</v>
          </cell>
        </row>
        <row r="14">
          <cell r="C14">
            <v>28</v>
          </cell>
        </row>
        <row r="15">
          <cell r="C15">
            <v>464</v>
          </cell>
        </row>
        <row r="16">
          <cell r="C16">
            <v>3020</v>
          </cell>
        </row>
      </sheetData>
      <sheetData sheetId="7">
        <row r="4">
          <cell r="C4">
            <v>18013</v>
          </cell>
        </row>
        <row r="6">
          <cell r="C6">
            <v>14661</v>
          </cell>
        </row>
        <row r="8">
          <cell r="C8">
            <v>287</v>
          </cell>
        </row>
        <row r="9">
          <cell r="C9">
            <v>142</v>
          </cell>
        </row>
        <row r="10">
          <cell r="C10">
            <v>14232</v>
          </cell>
        </row>
        <row r="11">
          <cell r="C11">
            <v>3352</v>
          </cell>
        </row>
        <row r="12">
          <cell r="C12">
            <v>4282</v>
          </cell>
        </row>
        <row r="14">
          <cell r="C14">
            <v>33</v>
          </cell>
        </row>
        <row r="15">
          <cell r="C15">
            <v>510</v>
          </cell>
        </row>
        <row r="16">
          <cell r="C16">
            <v>3739</v>
          </cell>
        </row>
      </sheetData>
      <sheetData sheetId="8">
        <row r="4">
          <cell r="C4">
            <v>17286</v>
          </cell>
        </row>
        <row r="6">
          <cell r="C6">
            <v>14222</v>
          </cell>
        </row>
        <row r="8">
          <cell r="C8">
            <v>326</v>
          </cell>
        </row>
        <row r="9">
          <cell r="C9">
            <v>137</v>
          </cell>
        </row>
        <row r="10">
          <cell r="C10">
            <v>13759</v>
          </cell>
        </row>
        <row r="11">
          <cell r="C11">
            <v>3064</v>
          </cell>
        </row>
        <row r="12">
          <cell r="C12">
            <v>3904</v>
          </cell>
        </row>
        <row r="14">
          <cell r="C14">
            <v>35</v>
          </cell>
        </row>
        <row r="15">
          <cell r="C15">
            <v>486</v>
          </cell>
        </row>
        <row r="16">
          <cell r="C16">
            <v>3383</v>
          </cell>
        </row>
      </sheetData>
      <sheetData sheetId="9">
        <row r="4">
          <cell r="C4">
            <v>18421</v>
          </cell>
        </row>
        <row r="6">
          <cell r="C6">
            <v>15536</v>
          </cell>
        </row>
        <row r="8">
          <cell r="C8">
            <v>389</v>
          </cell>
        </row>
        <row r="9">
          <cell r="C9">
            <v>135</v>
          </cell>
        </row>
        <row r="10">
          <cell r="C10">
            <v>15012</v>
          </cell>
        </row>
        <row r="11">
          <cell r="C11">
            <v>2885</v>
          </cell>
        </row>
        <row r="12">
          <cell r="C12">
            <v>3709</v>
          </cell>
        </row>
        <row r="14">
          <cell r="C14">
            <v>23</v>
          </cell>
        </row>
        <row r="15">
          <cell r="C15">
            <v>398</v>
          </cell>
        </row>
        <row r="16">
          <cell r="C16">
            <v>3288</v>
          </cell>
        </row>
      </sheetData>
      <sheetData sheetId="10">
        <row r="4">
          <cell r="C4">
            <v>17718</v>
          </cell>
        </row>
        <row r="6">
          <cell r="C6">
            <v>15139</v>
          </cell>
        </row>
        <row r="8">
          <cell r="C8">
            <v>413</v>
          </cell>
        </row>
        <row r="9">
          <cell r="C9">
            <v>115</v>
          </cell>
        </row>
        <row r="10">
          <cell r="C10">
            <v>14611</v>
          </cell>
        </row>
        <row r="11">
          <cell r="C11">
            <v>2579</v>
          </cell>
        </row>
        <row r="12">
          <cell r="C12">
            <v>3369</v>
          </cell>
        </row>
        <row r="14">
          <cell r="C14">
            <v>30</v>
          </cell>
        </row>
        <row r="15">
          <cell r="C15">
            <v>349</v>
          </cell>
        </row>
        <row r="16">
          <cell r="C16">
            <v>2990</v>
          </cell>
        </row>
      </sheetData>
      <sheetData sheetId="11">
        <row r="4">
          <cell r="C4">
            <v>16659</v>
          </cell>
        </row>
        <row r="6">
          <cell r="C6">
            <v>14384</v>
          </cell>
        </row>
        <row r="8">
          <cell r="C8">
            <v>399</v>
          </cell>
        </row>
        <row r="9">
          <cell r="C9">
            <v>147</v>
          </cell>
        </row>
        <row r="10">
          <cell r="C10">
            <v>13838</v>
          </cell>
        </row>
        <row r="11">
          <cell r="C11">
            <v>2275</v>
          </cell>
        </row>
        <row r="12">
          <cell r="C12">
            <v>2942</v>
          </cell>
        </row>
        <row r="14">
          <cell r="C14">
            <v>29</v>
          </cell>
        </row>
        <row r="15">
          <cell r="C15">
            <v>319</v>
          </cell>
        </row>
        <row r="16">
          <cell r="C16">
            <v>2594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08226-3C89-4177-B488-36DD1468A13D}">
  <dimension ref="A1:R23"/>
  <sheetViews>
    <sheetView tabSelected="1" zoomScale="150" zoomScaleNormal="150" workbookViewId="0">
      <selection activeCell="P16" sqref="P16"/>
    </sheetView>
  </sheetViews>
  <sheetFormatPr baseColWidth="10" defaultColWidth="12" defaultRowHeight="12.75" x14ac:dyDescent="0.2"/>
  <cols>
    <col min="1" max="1" width="0.5" style="13" customWidth="1"/>
    <col min="2" max="2" width="36.5" style="3" customWidth="1"/>
    <col min="3" max="14" width="10.1640625" style="3" customWidth="1"/>
    <col min="15" max="15" width="10.83203125" style="3" customWidth="1"/>
    <col min="16" max="16" width="12" style="2"/>
    <col min="17" max="16384" width="12" style="3"/>
  </cols>
  <sheetData>
    <row r="1" spans="1:18" ht="11.25" customHeight="1" x14ac:dyDescent="0.2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0</v>
      </c>
    </row>
    <row r="2" spans="1:18" s="5" customFormat="1" ht="20.25" customHeight="1" x14ac:dyDescent="0.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" t="s">
        <v>0</v>
      </c>
    </row>
    <row r="3" spans="1:18" s="9" customFormat="1" ht="28.5" customHeight="1" x14ac:dyDescent="0.15">
      <c r="A3" s="6" t="s">
        <v>2</v>
      </c>
      <c r="B3" s="2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8" t="s">
        <v>16</v>
      </c>
      <c r="P3" s="2" t="s">
        <v>0</v>
      </c>
    </row>
    <row r="4" spans="1:18" s="12" customFormat="1" ht="19.5" customHeight="1" x14ac:dyDescent="0.2">
      <c r="A4" s="10" t="s">
        <v>28</v>
      </c>
      <c r="B4" s="28" t="s">
        <v>17</v>
      </c>
      <c r="C4" s="11">
        <f>IF([1]Januar_BarrFrei!C4&gt;0,[1]Januar_BarrFrei!C4,"[z]")</f>
        <v>17778</v>
      </c>
      <c r="D4" s="11">
        <f>IF([1]Februar_BarrFrei!C4&gt;0,[1]Februar_BarrFrei!C4,"[z]")</f>
        <v>15455</v>
      </c>
      <c r="E4" s="11">
        <f>IF([1]März_BarrFrei!C4&gt;0,[1]März_BarrFrei!C4,"[z]")</f>
        <v>15403</v>
      </c>
      <c r="F4" s="11">
        <f>IF([1]April_BarrFrei!C4&gt;0,[1]April_BarrFrei!C4,"[z]")</f>
        <v>17815</v>
      </c>
      <c r="G4" s="11">
        <f>IF([1]Mai_BarrFrei!C4&gt;0,[1]Mai_BarrFrei!C4,"[z]")</f>
        <v>18776</v>
      </c>
      <c r="H4" s="11">
        <f>IF([1]Juni_BarrFrei!C4&gt;0,[1]Juni_BarrFrei!C4,"[z]")</f>
        <v>16974</v>
      </c>
      <c r="I4" s="11">
        <f>IF([1]Juli_BarrFrei!C4&gt;0,[1]Juli_BarrFrei!C4,"[z]")</f>
        <v>16086</v>
      </c>
      <c r="J4" s="11">
        <f>IF([1]August_BarrFrei!C4&gt;0,[1]August_BarrFrei!C4,"[z]")</f>
        <v>18013</v>
      </c>
      <c r="K4" s="11">
        <f>IF([1]September_BarrFrei!C4&gt;0,[1]September_BarrFrei!C4,"[z]")</f>
        <v>17286</v>
      </c>
      <c r="L4" s="11">
        <f>IF([1]Oktober_BarrFrei!C4&gt;0,[1]Oktober_BarrFrei!C4,"[z]")</f>
        <v>18421</v>
      </c>
      <c r="M4" s="11">
        <f>IF([1]November_BarrFrei!C4&gt;0,[1]November_BarrFrei!C4,"[z]")</f>
        <v>17718</v>
      </c>
      <c r="N4" s="11">
        <f>IF([1]Dezember_BarrFrei!C4&gt;0,[1]Dezember_BarrFrei!C4,"[z]")</f>
        <v>16659</v>
      </c>
      <c r="O4" s="11">
        <f>SUM(C4:N4)</f>
        <v>206384</v>
      </c>
      <c r="P4" s="2" t="s">
        <v>0</v>
      </c>
    </row>
    <row r="5" spans="1:18" s="12" customFormat="1" ht="22.5" x14ac:dyDescent="0.2">
      <c r="A5" s="10" t="s">
        <v>29</v>
      </c>
      <c r="B5" s="25" t="s">
        <v>30</v>
      </c>
      <c r="C5" s="14">
        <f>IF([1]Januar_BarrFrei!C6&gt;0,[1]Januar_BarrFrei!C6,"[z]")</f>
        <v>15526</v>
      </c>
      <c r="D5" s="14">
        <f>IF([1]Februar_BarrFrei!C6&gt;0,[1]Februar_BarrFrei!C6,"[z]")</f>
        <v>13360</v>
      </c>
      <c r="E5" s="14">
        <f>IF([1]März_BarrFrei!C6&gt;0,[1]März_BarrFrei!C6,"[z]")</f>
        <v>13285</v>
      </c>
      <c r="F5" s="14">
        <f>IF([1]April_BarrFrei!C6&gt;0,[1]April_BarrFrei!C6,"[z]")</f>
        <v>15246</v>
      </c>
      <c r="G5" s="14">
        <f>IF([1]Mai_BarrFrei!C6&gt;0,[1]Mai_BarrFrei!C6,"[z]")</f>
        <v>15421</v>
      </c>
      <c r="H5" s="14">
        <f>IF([1]Juni_BarrFrei!C6&gt;0,[1]Juni_BarrFrei!C6,"[z]")</f>
        <v>14104</v>
      </c>
      <c r="I5" s="14">
        <f>IF([1]Juli_BarrFrei!C6&gt;0,[1]Juli_BarrFrei!C6,"[z]")</f>
        <v>13394</v>
      </c>
      <c r="J5" s="14">
        <f>IF([1]August_BarrFrei!C6&gt;0,[1]August_BarrFrei!C6,"[z]")</f>
        <v>14661</v>
      </c>
      <c r="K5" s="14">
        <f>IF([1]September_BarrFrei!C6&gt;0,[1]September_BarrFrei!C6,"[z]")</f>
        <v>14222</v>
      </c>
      <c r="L5" s="14">
        <f>IF([1]Oktober_BarrFrei!C6&gt;0,[1]Oktober_BarrFrei!C6,"[z]")</f>
        <v>15536</v>
      </c>
      <c r="M5" s="14">
        <f>IF([1]November_BarrFrei!C6&gt;0,[1]November_BarrFrei!C6,"[z]")</f>
        <v>15139</v>
      </c>
      <c r="N5" s="14">
        <f>IF([1]Dezember_BarrFrei!C6&gt;0,[1]Dezember_BarrFrei!C6,"[z]")</f>
        <v>14384</v>
      </c>
      <c r="O5" s="11">
        <f>SUM(C5:N5)</f>
        <v>174278</v>
      </c>
      <c r="P5" s="2" t="s">
        <v>0</v>
      </c>
    </row>
    <row r="6" spans="1:18" s="15" customFormat="1" ht="25.5" customHeight="1" x14ac:dyDescent="0.2">
      <c r="A6" s="10" t="s">
        <v>31</v>
      </c>
      <c r="B6" s="26" t="s">
        <v>32</v>
      </c>
      <c r="C6" s="14">
        <f>IF([1]Januar_BarrFrei!C8&gt;0,[1]Januar_BarrFrei!C8,"[z]")</f>
        <v>429</v>
      </c>
      <c r="D6" s="14">
        <f>IF([1]Februar_BarrFrei!C8&gt;0,[1]Februar_BarrFrei!C8,"[z]")</f>
        <v>310</v>
      </c>
      <c r="E6" s="14">
        <f>IF([1]März_BarrFrei!C8&gt;0,[1]März_BarrFrei!C8,"[z]")</f>
        <v>279</v>
      </c>
      <c r="F6" s="14">
        <f>IF([1]April_BarrFrei!C8&gt;0,[1]April_BarrFrei!C8,"[z]")</f>
        <v>302</v>
      </c>
      <c r="G6" s="14">
        <f>IF([1]Mai_BarrFrei!C8&gt;0,[1]Mai_BarrFrei!C8,"[z]")</f>
        <v>329</v>
      </c>
      <c r="H6" s="14">
        <f>IF([1]Juni_BarrFrei!C8&gt;0,[1]Juni_BarrFrei!C8,"[z]")</f>
        <v>332</v>
      </c>
      <c r="I6" s="14">
        <f>IF([1]Juli_BarrFrei!C8&gt;0,[1]Juli_BarrFrei!C8,"[z]")</f>
        <v>308</v>
      </c>
      <c r="J6" s="14">
        <f>IF([1]August_BarrFrei!C8&gt;0,[1]August_BarrFrei!C8,"[z]")</f>
        <v>287</v>
      </c>
      <c r="K6" s="14">
        <f>IF([1]September_BarrFrei!C8&gt;0,[1]September_BarrFrei!C8,"[z]")</f>
        <v>326</v>
      </c>
      <c r="L6" s="14">
        <f>IF([1]Oktober_BarrFrei!C8&gt;0,[1]Oktober_BarrFrei!C8,"[z]")</f>
        <v>389</v>
      </c>
      <c r="M6" s="14">
        <f>IF([1]November_BarrFrei!C8&gt;0,[1]November_BarrFrei!C8,"[z]")</f>
        <v>413</v>
      </c>
      <c r="N6" s="14">
        <f>IF([1]Dezember_BarrFrei!C8&gt;0,[1]Dezember_BarrFrei!C8,"[z]")</f>
        <v>399</v>
      </c>
      <c r="O6" s="11">
        <f>SUM(C6:N6)</f>
        <v>4103</v>
      </c>
      <c r="P6" s="2" t="s">
        <v>0</v>
      </c>
    </row>
    <row r="7" spans="1:18" s="15" customFormat="1" ht="25.5" customHeight="1" x14ac:dyDescent="0.2">
      <c r="A7" s="10" t="s">
        <v>33</v>
      </c>
      <c r="B7" s="26" t="s">
        <v>34</v>
      </c>
      <c r="C7" s="14">
        <f>IF([1]Januar_BarrFrei!C9&gt;0,[1]Januar_BarrFrei!C9,"[z]")</f>
        <v>106</v>
      </c>
      <c r="D7" s="14">
        <f>IF([1]Februar_BarrFrei!C9&gt;0,[1]Februar_BarrFrei!C9,"[z]")</f>
        <v>124</v>
      </c>
      <c r="E7" s="14">
        <f>IF([1]März_BarrFrei!C9&gt;0,[1]März_BarrFrei!C9,"[z]")</f>
        <v>109</v>
      </c>
      <c r="F7" s="14">
        <f>IF([1]April_BarrFrei!C9&gt;0,[1]April_BarrFrei!C9,"[z]")</f>
        <v>122</v>
      </c>
      <c r="G7" s="14">
        <f>IF([1]Mai_BarrFrei!C9&gt;0,[1]Mai_BarrFrei!C9,"[z]")</f>
        <v>135</v>
      </c>
      <c r="H7" s="14">
        <f>IF([1]Juni_BarrFrei!C9&gt;0,[1]Juni_BarrFrei!C9,"[z]")</f>
        <v>136</v>
      </c>
      <c r="I7" s="14">
        <f>IF([1]Juli_BarrFrei!C9&gt;0,[1]Juli_BarrFrei!C9,"[z]")</f>
        <v>123</v>
      </c>
      <c r="J7" s="14">
        <f>IF([1]August_BarrFrei!C9&gt;0,[1]August_BarrFrei!C9,"[z]")</f>
        <v>142</v>
      </c>
      <c r="K7" s="14">
        <f>IF([1]September_BarrFrei!C9&gt;0,[1]September_BarrFrei!C9,"[z]")</f>
        <v>137</v>
      </c>
      <c r="L7" s="14">
        <f>IF([1]Oktober_BarrFrei!C9&gt;0,[1]Oktober_BarrFrei!C9,"[z]")</f>
        <v>135</v>
      </c>
      <c r="M7" s="14">
        <f>IF([1]November_BarrFrei!C9&gt;0,[1]November_BarrFrei!C9,"[z]")</f>
        <v>115</v>
      </c>
      <c r="N7" s="14">
        <f>IF([1]Dezember_BarrFrei!C9&gt;0,[1]Dezember_BarrFrei!C9,"[z]")</f>
        <v>147</v>
      </c>
      <c r="O7" s="11">
        <f>SUM(C7:N7)</f>
        <v>1531</v>
      </c>
      <c r="P7" s="2" t="s">
        <v>0</v>
      </c>
    </row>
    <row r="8" spans="1:18" s="15" customFormat="1" ht="12" customHeight="1" x14ac:dyDescent="0.2">
      <c r="A8" s="10" t="s">
        <v>33</v>
      </c>
      <c r="B8" s="26" t="s">
        <v>18</v>
      </c>
      <c r="C8" s="14">
        <f>IF([1]Januar_BarrFrei!C10&gt;0,[1]Januar_BarrFrei!C10,"[z]")</f>
        <v>14991</v>
      </c>
      <c r="D8" s="14">
        <f>IF([1]Februar_BarrFrei!C10&gt;0,[1]Februar_BarrFrei!C10,"[z]")</f>
        <v>12926</v>
      </c>
      <c r="E8" s="14">
        <f>IF([1]März_BarrFrei!C10&gt;0,[1]März_BarrFrei!C10,"[z]")</f>
        <v>12897</v>
      </c>
      <c r="F8" s="14">
        <f>IF([1]April_BarrFrei!C10&gt;0,[1]April_BarrFrei!C10,"[z]")</f>
        <v>14822</v>
      </c>
      <c r="G8" s="14">
        <f>IF([1]Mai_BarrFrei!C10&gt;0,[1]Mai_BarrFrei!C10,"[z]")</f>
        <v>14957</v>
      </c>
      <c r="H8" s="14">
        <f>IF([1]Juni_BarrFrei!C10&gt;0,[1]Juni_BarrFrei!C10,"[z]")</f>
        <v>13636</v>
      </c>
      <c r="I8" s="14">
        <f>IF([1]Juli_BarrFrei!C10&gt;0,[1]Juli_BarrFrei!C10,"[z]")</f>
        <v>12963</v>
      </c>
      <c r="J8" s="14">
        <f>IF([1]August_BarrFrei!C10&gt;0,[1]August_BarrFrei!C10,"[z]")</f>
        <v>14232</v>
      </c>
      <c r="K8" s="14">
        <f>IF([1]September_BarrFrei!C10&gt;0,[1]September_BarrFrei!C10,"[z]")</f>
        <v>13759</v>
      </c>
      <c r="L8" s="14">
        <f>IF([1]Oktober_BarrFrei!C10&gt;0,[1]Oktober_BarrFrei!C10,"[z]")</f>
        <v>15012</v>
      </c>
      <c r="M8" s="14">
        <f>IF([1]November_BarrFrei!C10&gt;0,[1]November_BarrFrei!C10,"[z]")</f>
        <v>14611</v>
      </c>
      <c r="N8" s="14">
        <f>IF([1]Dezember_BarrFrei!C10&gt;0,[1]Dezember_BarrFrei!C10,"[z]")</f>
        <v>13838</v>
      </c>
      <c r="O8" s="11">
        <f>SUM(C8:N8)</f>
        <v>168644</v>
      </c>
      <c r="P8" s="2" t="s">
        <v>0</v>
      </c>
    </row>
    <row r="9" spans="1:18" s="15" customFormat="1" ht="17.25" customHeight="1" x14ac:dyDescent="0.2">
      <c r="A9" s="10" t="s">
        <v>35</v>
      </c>
      <c r="B9" s="29" t="s">
        <v>19</v>
      </c>
      <c r="C9" s="14">
        <f>IF([1]Januar_BarrFrei!C11&gt;0,[1]Januar_BarrFrei!C11,"[z]")</f>
        <v>2252</v>
      </c>
      <c r="D9" s="14">
        <f>IF([1]Februar_BarrFrei!C11&gt;0,[1]Februar_BarrFrei!C11,"[z]")</f>
        <v>2095</v>
      </c>
      <c r="E9" s="14">
        <f>IF([1]März_BarrFrei!C11&gt;0,[1]März_BarrFrei!C11,"[z]")</f>
        <v>2118</v>
      </c>
      <c r="F9" s="14">
        <f>IF([1]April_BarrFrei!C11&gt;0,[1]April_BarrFrei!C11,"[z]")</f>
        <v>2569</v>
      </c>
      <c r="G9" s="14">
        <f>IF([1]Mai_BarrFrei!C11&gt;0,[1]Mai_BarrFrei!C11,"[z]")</f>
        <v>3355</v>
      </c>
      <c r="H9" s="14">
        <f>IF([1]Juni_BarrFrei!C11&gt;0,[1]Juni_BarrFrei!C11,"[z]")</f>
        <v>2870</v>
      </c>
      <c r="I9" s="14">
        <f>IF([1]Juli_BarrFrei!C11&gt;0,[1]Juli_BarrFrei!C11,"[z]")</f>
        <v>2692</v>
      </c>
      <c r="J9" s="14">
        <f>IF([1]August_BarrFrei!C11&gt;0,[1]August_BarrFrei!C11,"[z]")</f>
        <v>3352</v>
      </c>
      <c r="K9" s="14">
        <f>IF([1]September_BarrFrei!C11&gt;0,[1]September_BarrFrei!C11,"[z]")</f>
        <v>3064</v>
      </c>
      <c r="L9" s="14">
        <f>IF([1]Oktober_BarrFrei!C11&gt;0,[1]Oktober_BarrFrei!C11,"[z]")</f>
        <v>2885</v>
      </c>
      <c r="M9" s="14">
        <f>IF([1]November_BarrFrei!C11&gt;0,[1]November_BarrFrei!C11,"[z]")</f>
        <v>2579</v>
      </c>
      <c r="N9" s="14">
        <f>IF([1]Dezember_BarrFrei!C11&gt;0,[1]Dezember_BarrFrei!C11,"[z]")</f>
        <v>2275</v>
      </c>
      <c r="O9" s="11">
        <f>SUM(C9:N9)</f>
        <v>32106</v>
      </c>
      <c r="P9" s="2" t="s">
        <v>0</v>
      </c>
    </row>
    <row r="10" spans="1:18" s="12" customFormat="1" ht="19.5" customHeight="1" x14ac:dyDescent="0.2">
      <c r="A10" s="10" t="s">
        <v>36</v>
      </c>
      <c r="B10" s="28" t="s">
        <v>20</v>
      </c>
      <c r="C10" s="11">
        <f>IF([1]Januar_BarrFrei!C12&gt;0,[1]Januar_BarrFrei!C12,"[z]")</f>
        <v>2890</v>
      </c>
      <c r="D10" s="11">
        <f>IF([1]Februar_BarrFrei!C12&gt;0,[1]Februar_BarrFrei!C12,"[z]")</f>
        <v>2692</v>
      </c>
      <c r="E10" s="11">
        <f>IF([1]März_BarrFrei!C12&gt;0,[1]März_BarrFrei!C12,"[z]")</f>
        <v>2801</v>
      </c>
      <c r="F10" s="11">
        <f>IF([1]April_BarrFrei!C12&gt;0,[1]April_BarrFrei!C12,"[z]")</f>
        <v>3328</v>
      </c>
      <c r="G10" s="11">
        <f>IF([1]Mai_BarrFrei!C12&gt;0,[1]Mai_BarrFrei!C12,"[z]")</f>
        <v>4305</v>
      </c>
      <c r="H10" s="11">
        <f>IF([1]Juni_BarrFrei!C12&gt;0,[1]Juni_BarrFrei!C12,"[z]")</f>
        <v>3630</v>
      </c>
      <c r="I10" s="11">
        <f>IF([1]Juli_BarrFrei!C12&gt;0,[1]Juli_BarrFrei!C12,"[z]")</f>
        <v>3512</v>
      </c>
      <c r="J10" s="11">
        <f>IF([1]August_BarrFrei!C12&gt;0,[1]August_BarrFrei!C12,"[z]")</f>
        <v>4282</v>
      </c>
      <c r="K10" s="11">
        <f>IF([1]September_BarrFrei!C12&gt;0,[1]September_BarrFrei!C12,"[z]")</f>
        <v>3904</v>
      </c>
      <c r="L10" s="11">
        <f>IF([1]Oktober_BarrFrei!C12&gt;0,[1]Oktober_BarrFrei!C12,"[z]")</f>
        <v>3709</v>
      </c>
      <c r="M10" s="11">
        <f>IF([1]November_BarrFrei!C12&gt;0,[1]November_BarrFrei!C12,"[z]")</f>
        <v>3369</v>
      </c>
      <c r="N10" s="11">
        <f>IF([1]Dezember_BarrFrei!C12&gt;0,[1]Dezember_BarrFrei!C12,"[z]")</f>
        <v>2942</v>
      </c>
      <c r="O10" s="11">
        <f>SUM(C10:N10)</f>
        <v>41364</v>
      </c>
      <c r="P10" s="2" t="s">
        <v>0</v>
      </c>
    </row>
    <row r="11" spans="1:18" s="12" customFormat="1" ht="22.5" x14ac:dyDescent="0.2">
      <c r="A11" s="10" t="s">
        <v>37</v>
      </c>
      <c r="B11" s="25" t="s">
        <v>38</v>
      </c>
      <c r="C11" s="14">
        <f>IF([1]Januar_BarrFrei!C14&gt;0,[1]Januar_BarrFrei!C14,"[z]")</f>
        <v>20</v>
      </c>
      <c r="D11" s="14">
        <f>IF([1]Februar_BarrFrei!C14&gt;0,[1]Februar_BarrFrei!C14,"[z]")</f>
        <v>28</v>
      </c>
      <c r="E11" s="14">
        <f>IF([1]März_BarrFrei!C14&gt;0,[1]März_BarrFrei!C14,"[z]")</f>
        <v>30</v>
      </c>
      <c r="F11" s="14">
        <f>IF([1]April_BarrFrei!C14&gt;0,[1]April_BarrFrei!C14,"[z]")</f>
        <v>24</v>
      </c>
      <c r="G11" s="14">
        <f>IF([1]Mai_BarrFrei!C14&gt;0,[1]Mai_BarrFrei!C14,"[z]")</f>
        <v>39</v>
      </c>
      <c r="H11" s="14">
        <f>IF([1]Juni_BarrFrei!C14&gt;0,[1]Juni_BarrFrei!C14,"[z]")</f>
        <v>29</v>
      </c>
      <c r="I11" s="14">
        <f>IF([1]Juli_BarrFrei!C14&gt;0,[1]Juli_BarrFrei!C14,"[z]")</f>
        <v>28</v>
      </c>
      <c r="J11" s="14">
        <f>IF([1]August_BarrFrei!C14&gt;0,[1]August_BarrFrei!C14,"[z]")</f>
        <v>33</v>
      </c>
      <c r="K11" s="14">
        <f>IF([1]September_BarrFrei!C14&gt;0,[1]September_BarrFrei!C14,"[z]")</f>
        <v>35</v>
      </c>
      <c r="L11" s="14">
        <f>IF([1]Oktober_BarrFrei!C14&gt;0,[1]Oktober_BarrFrei!C14,"[z]")</f>
        <v>23</v>
      </c>
      <c r="M11" s="14">
        <f>IF([1]November_BarrFrei!C14&gt;0,[1]November_BarrFrei!C14,"[z]")</f>
        <v>30</v>
      </c>
      <c r="N11" s="14">
        <f>IF([1]Dezember_BarrFrei!C14&gt;0,[1]Dezember_BarrFrei!C14,"[z]")</f>
        <v>29</v>
      </c>
      <c r="O11" s="11">
        <f>SUM(C11:N11)</f>
        <v>348</v>
      </c>
      <c r="P11" s="2" t="s">
        <v>0</v>
      </c>
    </row>
    <row r="12" spans="1:18" s="15" customFormat="1" ht="12" customHeight="1" x14ac:dyDescent="0.2">
      <c r="A12" s="10" t="s">
        <v>39</v>
      </c>
      <c r="B12" s="25" t="s">
        <v>21</v>
      </c>
      <c r="C12" s="14">
        <f>IF([1]Januar_BarrFrei!C15&gt;0,[1]Januar_BarrFrei!C15,"[z]")</f>
        <v>325</v>
      </c>
      <c r="D12" s="14">
        <f>IF([1]Februar_BarrFrei!C15&gt;0,[1]Februar_BarrFrei!C15,"[z]")</f>
        <v>306</v>
      </c>
      <c r="E12" s="14">
        <f>IF([1]März_BarrFrei!C15&gt;0,[1]März_BarrFrei!C15,"[z]")</f>
        <v>341</v>
      </c>
      <c r="F12" s="14">
        <f>IF([1]April_BarrFrei!C15&gt;0,[1]April_BarrFrei!C15,"[z]")</f>
        <v>397</v>
      </c>
      <c r="G12" s="14">
        <f>IF([1]Mai_BarrFrei!C15&gt;0,[1]Mai_BarrFrei!C15,"[z]")</f>
        <v>563</v>
      </c>
      <c r="H12" s="14">
        <f>IF([1]Juni_BarrFrei!C15&gt;0,[1]Juni_BarrFrei!C15,"[z]")</f>
        <v>480</v>
      </c>
      <c r="I12" s="14">
        <f>IF([1]Juli_BarrFrei!C15&gt;0,[1]Juli_BarrFrei!C15,"[z]")</f>
        <v>464</v>
      </c>
      <c r="J12" s="14">
        <f>IF([1]August_BarrFrei!C15&gt;0,[1]August_BarrFrei!C15,"[z]")</f>
        <v>510</v>
      </c>
      <c r="K12" s="14">
        <f>IF([1]September_BarrFrei!C15&gt;0,[1]September_BarrFrei!C15,"[z]")</f>
        <v>486</v>
      </c>
      <c r="L12" s="14">
        <f>IF([1]Oktober_BarrFrei!C15&gt;0,[1]Oktober_BarrFrei!C15,"[z]")</f>
        <v>398</v>
      </c>
      <c r="M12" s="14">
        <f>IF([1]November_BarrFrei!C15&gt;0,[1]November_BarrFrei!C15,"[z]")</f>
        <v>349</v>
      </c>
      <c r="N12" s="14">
        <f>IF([1]Dezember_BarrFrei!C15&gt;0,[1]Dezember_BarrFrei!C15,"[z]")</f>
        <v>319</v>
      </c>
      <c r="O12" s="11">
        <f>SUM(C12:N12)</f>
        <v>4938</v>
      </c>
      <c r="P12" s="2" t="s">
        <v>0</v>
      </c>
    </row>
    <row r="13" spans="1:18" s="15" customFormat="1" ht="12" customHeight="1" x14ac:dyDescent="0.2">
      <c r="A13" s="10" t="s">
        <v>39</v>
      </c>
      <c r="B13" s="25" t="s">
        <v>22</v>
      </c>
      <c r="C13" s="14">
        <f>IF([1]Januar_BarrFrei!C16&gt;0,[1]Januar_BarrFrei!C16,"[z]")</f>
        <v>2545</v>
      </c>
      <c r="D13" s="14">
        <f>IF([1]Februar_BarrFrei!C16&gt;0,[1]Februar_BarrFrei!C16,"[z]")</f>
        <v>2358</v>
      </c>
      <c r="E13" s="14">
        <f>IF([1]März_BarrFrei!C16&gt;0,[1]März_BarrFrei!C16,"[z]")</f>
        <v>2430</v>
      </c>
      <c r="F13" s="14">
        <f>IF([1]April_BarrFrei!C16&gt;0,[1]April_BarrFrei!C16,"[z]")</f>
        <v>2907</v>
      </c>
      <c r="G13" s="14">
        <f>IF([1]Mai_BarrFrei!C16&gt;0,[1]Mai_BarrFrei!C16,"[z]")</f>
        <v>3703</v>
      </c>
      <c r="H13" s="14">
        <f>IF([1]Juni_BarrFrei!C16&gt;0,[1]Juni_BarrFrei!C16,"[z]")</f>
        <v>3121</v>
      </c>
      <c r="I13" s="14">
        <f>IF([1]Juli_BarrFrei!C16&gt;0,[1]Juli_BarrFrei!C16,"[z]")</f>
        <v>3020</v>
      </c>
      <c r="J13" s="14">
        <f>IF([1]August_BarrFrei!C16&gt;0,[1]August_BarrFrei!C16,"[z]")</f>
        <v>3739</v>
      </c>
      <c r="K13" s="14">
        <f>IF([1]September_BarrFrei!C16&gt;0,[1]September_BarrFrei!C16,"[z]")</f>
        <v>3383</v>
      </c>
      <c r="L13" s="14">
        <f>IF([1]Oktober_BarrFrei!C16&gt;0,[1]Oktober_BarrFrei!C16,"[z]")</f>
        <v>3288</v>
      </c>
      <c r="M13" s="14">
        <f>IF([1]November_BarrFrei!C16&gt;0,[1]November_BarrFrei!C16,"[z]")</f>
        <v>2990</v>
      </c>
      <c r="N13" s="14">
        <f>IF([1]Dezember_BarrFrei!C16&gt;0,[1]Dezember_BarrFrei!C16,"[z]")</f>
        <v>2594</v>
      </c>
      <c r="O13" s="11">
        <f>SUM(C13:N13)</f>
        <v>36078</v>
      </c>
      <c r="P13" s="2" t="s">
        <v>0</v>
      </c>
    </row>
    <row r="14" spans="1:18" s="18" customFormat="1" ht="5.0999999999999996" customHeight="1" x14ac:dyDescent="0.2">
      <c r="A14" s="16" t="s">
        <v>23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2" t="s">
        <v>0</v>
      </c>
      <c r="Q14" s="17"/>
      <c r="R14" s="17"/>
    </row>
    <row r="15" spans="1:18" s="20" customFormat="1" ht="13.5" customHeight="1" x14ac:dyDescent="0.15">
      <c r="A15" s="19" t="s">
        <v>24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" t="s">
        <v>0</v>
      </c>
    </row>
    <row r="16" spans="1:18" ht="11.25" x14ac:dyDescent="0.2">
      <c r="A16" s="21" t="s">
        <v>25</v>
      </c>
      <c r="B16" s="21" t="s">
        <v>25</v>
      </c>
      <c r="C16" s="21" t="s">
        <v>25</v>
      </c>
      <c r="D16" s="21" t="s">
        <v>25</v>
      </c>
      <c r="E16" s="21" t="s">
        <v>25</v>
      </c>
      <c r="F16" s="21" t="s">
        <v>25</v>
      </c>
      <c r="G16" s="21" t="s">
        <v>25</v>
      </c>
      <c r="H16" s="21" t="s">
        <v>25</v>
      </c>
      <c r="I16" s="21" t="s">
        <v>25</v>
      </c>
      <c r="J16" s="21" t="s">
        <v>25</v>
      </c>
      <c r="K16" s="21" t="s">
        <v>25</v>
      </c>
      <c r="L16" s="21" t="s">
        <v>25</v>
      </c>
      <c r="M16" s="21" t="s">
        <v>25</v>
      </c>
      <c r="N16" s="21" t="s">
        <v>25</v>
      </c>
      <c r="O16" s="21" t="s">
        <v>25</v>
      </c>
      <c r="P16" s="2" t="s">
        <v>26</v>
      </c>
    </row>
    <row r="17" spans="1:15" x14ac:dyDescent="0.2">
      <c r="A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</row>
    <row r="18" spans="1:15" x14ac:dyDescent="0.2">
      <c r="A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1:15" x14ac:dyDescent="0.2">
      <c r="A19" s="22"/>
    </row>
    <row r="20" spans="1:15" ht="11.25" x14ac:dyDescent="0.2">
      <c r="A20" s="24"/>
    </row>
    <row r="21" spans="1:15" ht="11.25" x14ac:dyDescent="0.2">
      <c r="A21" s="24"/>
    </row>
    <row r="23" spans="1:15" ht="11.25" x14ac:dyDescent="0.2">
      <c r="A23" s="24"/>
    </row>
  </sheetData>
  <mergeCells count="4">
    <mergeCell ref="A15:O15"/>
    <mergeCell ref="A1:O1"/>
    <mergeCell ref="A2:O2"/>
    <mergeCell ref="A14:O14"/>
  </mergeCells>
  <pageMargins left="0.59055118110236227" right="0.59055118110236227" top="0.59055118110236227" bottom="0.98425196850393704" header="0.19685039370078741" footer="0.31496062992125984"/>
  <pageSetup paperSize="9" pageOrder="overThenDown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XX_Unfälle_Verunglückte_MMJJ</vt:lpstr>
      <vt:lpstr>XX_Unfälle_Verunglückte_MMJJ!Druckbereich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2026-03-03T14:11:58Z</dcterms:created>
  <dcterms:modified xsi:type="dcterms:W3CDTF">2026-03-03T15:34:18Z</dcterms:modified>
</cp:coreProperties>
</file>