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5675" activeTab="0"/>
  </bookViews>
  <sheets>
    <sheet name="EH-U" sheetId="1" r:id="rId1"/>
  </sheets>
  <definedNames>
    <definedName name="_xlnm.Print_Titles" localSheetId="0">'EH-U'!$A:$B,'EH-U'!$6:$11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<sst xmlns="http://schemas.openxmlformats.org/spreadsheetml/2006/main" count="94" uniqueCount="58">
  <si>
    <t>Entwicklung von Umsatz im Einzelhandel und Kfz-Handel</t>
  </si>
  <si>
    <t>Veränderung zum</t>
  </si>
  <si>
    <t>nominal</t>
  </si>
  <si>
    <t>real</t>
  </si>
  <si>
    <t>in %</t>
  </si>
  <si>
    <t>45-01</t>
  </si>
  <si>
    <t>KFZ-Handel und Einzelhandel zusammen</t>
  </si>
  <si>
    <t xml:space="preserve">Kfz-Handel; Instandhaltung und Reparatur von </t>
  </si>
  <si>
    <t>darunter</t>
  </si>
  <si>
    <t>45.1</t>
  </si>
  <si>
    <t>Handel mit Kraftwagen</t>
  </si>
  <si>
    <t>47</t>
  </si>
  <si>
    <t>Einzelhandel insgesamt</t>
  </si>
  <si>
    <t>47.1 - 47.7 (471-01)</t>
  </si>
  <si>
    <t>Einzelhandel in Verkaufsräumen</t>
  </si>
  <si>
    <t>darunter Einzelhandel mit</t>
  </si>
  <si>
    <t>47.1</t>
  </si>
  <si>
    <t>Waren verschiedener Art</t>
  </si>
  <si>
    <t>47.2</t>
  </si>
  <si>
    <t>Nahrungsmitteln, Getränken und Tabakwaren</t>
  </si>
  <si>
    <t>47.5</t>
  </si>
  <si>
    <t>elektrischen Haushalts-, Rundfunk-, Fernsehgeräten, Musikinstrumenten</t>
  </si>
  <si>
    <t>47.52</t>
  </si>
  <si>
    <t>Metallwaren, Anstrichmitteln, Bau- und Heimwerkerbedarf</t>
  </si>
  <si>
    <t>47.59</t>
  </si>
  <si>
    <t>Möbeln, Einrichtungsgegenständen und Hausrat a. n. g.</t>
  </si>
  <si>
    <t>47.62</t>
  </si>
  <si>
    <t>Zeitschriften, Zeitungen, Schreibwaren und Bürobedarf</t>
  </si>
  <si>
    <t>47.7</t>
  </si>
  <si>
    <t>Sonstiger Facheinzelhandel</t>
  </si>
  <si>
    <t>47.71</t>
  </si>
  <si>
    <t>Bekleidung</t>
  </si>
  <si>
    <t>4773-01</t>
  </si>
  <si>
    <t>Apotheken; Facheinzelhandel mit medizinischen,</t>
  </si>
  <si>
    <t xml:space="preserve"> orthopädischen und kosmetischen  Artikeln</t>
  </si>
  <si>
    <t>47.73</t>
  </si>
  <si>
    <t>Apotheken</t>
  </si>
  <si>
    <t>47.9</t>
  </si>
  <si>
    <t>Einzelhandel (nicht in Verkaufsräumen)</t>
  </si>
  <si>
    <t xml:space="preserve">4) Handelsvermittlung, Großhandel und Einzelhandel mit Kraftfahrzeugen; - Abkürzungen: a. n. g.= anderweitig nicht genannt </t>
  </si>
  <si>
    <t>6) Ab 09/2012 getrennte Erhebung von Kfz-Handel (WZ-Bereich 45) und Einzelhandel (WZ-Bereich 47). Umstellung des Kfz-Bereichs auf Vollerhebung unter Verwendung von Verwaltungsdaten.</t>
  </si>
  <si>
    <t>7) Umstellung auf neues Basisjahr 2010, daher keine Daten aus davor liegenden Zeiträumen angezeigt.</t>
  </si>
  <si>
    <r>
      <t>Umsatz</t>
    </r>
    <r>
      <rPr>
        <vertAlign val="superscript"/>
        <sz val="10"/>
        <rFont val="NDSFrutiger 45 Light"/>
        <family val="2"/>
      </rPr>
      <t>2)</t>
    </r>
    <r>
      <rPr>
        <sz val="10"/>
        <rFont val="NDSFrutiger 45 Light"/>
        <family val="2"/>
      </rPr>
      <t xml:space="preserve"> im Monatsdurchschnitt (2010=100)</t>
    </r>
  </si>
  <si>
    <t>Vervielfältigung und Verbreitung, auch auszugsweise, mit Quellenangabe gestattet.</t>
  </si>
  <si>
    <t xml:space="preserve">©  Landesamt für Statistik Niedersachsen, Hannover 2015. </t>
  </si>
  <si>
    <t>1) Klassifikation der Wirtschaftszweige, Ausgabe 2008 (WZ 2008)</t>
  </si>
  <si>
    <t>2) nominal = in jeweiligen Preisen, real = in Preisen von 2010</t>
  </si>
  <si>
    <t>3) vorläufige Ergebnisse</t>
  </si>
  <si>
    <t>Vorjahres-zeitraum</t>
  </si>
  <si>
    <t>Wirtschaftszweig</t>
  </si>
  <si>
    <r>
      <t>Systematik-Nr.</t>
    </r>
    <r>
      <rPr>
        <vertAlign val="superscript"/>
        <sz val="10"/>
        <rFont val="NDSFrutiger 45 Light"/>
        <family val="2"/>
      </rPr>
      <t>1)</t>
    </r>
  </si>
  <si>
    <t>5) Die Ergebnisse werden ab Berichtsjahr 2006 für einen durch Neuzugänge erweiterten Berichtskreis dargestellt.</t>
  </si>
  <si>
    <r>
      <t xml:space="preserve">2012 </t>
    </r>
    <r>
      <rPr>
        <vertAlign val="superscript"/>
        <sz val="10"/>
        <rFont val="NDSFrutiger 45 Light"/>
        <family val="2"/>
      </rPr>
      <t>3) 5) 6)</t>
    </r>
  </si>
  <si>
    <r>
      <t xml:space="preserve">2013 </t>
    </r>
    <r>
      <rPr>
        <vertAlign val="superscript"/>
        <sz val="10"/>
        <rFont val="NDSFrutiger 45 Light"/>
        <family val="2"/>
      </rPr>
      <t>5) 6)</t>
    </r>
  </si>
  <si>
    <r>
      <t xml:space="preserve">2014 </t>
    </r>
    <r>
      <rPr>
        <vertAlign val="superscript"/>
        <sz val="10"/>
        <rFont val="NDSFrutiger 45 Light"/>
        <family val="2"/>
      </rPr>
      <t>3) 5) 6)</t>
    </r>
  </si>
  <si>
    <r>
      <t xml:space="preserve">2010 </t>
    </r>
    <r>
      <rPr>
        <vertAlign val="superscript"/>
        <sz val="10"/>
        <rFont val="NDSFrutiger 45 Light"/>
        <family val="2"/>
      </rPr>
      <t>5)</t>
    </r>
  </si>
  <si>
    <r>
      <t xml:space="preserve">2011 </t>
    </r>
    <r>
      <rPr>
        <vertAlign val="superscript"/>
        <sz val="10"/>
        <rFont val="NDSFrutiger 45 Light"/>
        <family val="2"/>
      </rPr>
      <t>5)</t>
    </r>
  </si>
  <si>
    <r>
      <t>Kraftwagen</t>
    </r>
    <r>
      <rPr>
        <b/>
        <vertAlign val="superscript"/>
        <sz val="10"/>
        <rFont val="NDSFrutiger 45 Light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</si>
</sst>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;\-0.0"/>
  </numFmts>
  <fonts count="13">
    <font>
      <sz val="10"/>
      <name val="Arial"/>
      <family val="2"/>
    </font>
    <font>
      <sz val="6"/>
      <name val="NDSFrutiger 45 Light"/>
      <family val="2"/>
    </font>
    <font>
      <b/>
      <sz val="10"/>
      <name val="Arial"/>
      <family val="2"/>
    </font>
    <font>
      <b/>
      <sz val="11"/>
      <name val="NDSFrutiger 55 Roman"/>
      <family val="2"/>
    </font>
    <font>
      <sz val="10"/>
      <name val="NDSFrutiger 45 Light"/>
      <family val="2"/>
    </font>
    <font>
      <vertAlign val="superscript"/>
      <sz val="10"/>
      <name val="NDSFrutiger 45 Light"/>
      <family val="2"/>
    </font>
    <font>
      <b/>
      <sz val="10"/>
      <name val="NDSFrutiger 45 Light"/>
      <family val="2"/>
    </font>
    <font>
      <b/>
      <vertAlign val="superscript"/>
      <sz val="10"/>
      <name val="NDSFrutiger 45 Light"/>
      <family val="2"/>
    </font>
    <font>
      <b/>
      <sz val="8"/>
      <name val="NDSFrutiger 45 Light"/>
      <family val="2"/>
    </font>
    <font>
      <sz val="8"/>
      <name val="NDSFrutiger 45 Light"/>
      <family val="2"/>
    </font>
    <font>
      <b/>
      <sz val="9"/>
      <name val="NDSFrutiger 45 Light"/>
      <family val="2"/>
    </font>
    <font>
      <sz val="9"/>
      <name val="NDSFrutiger 45 Light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0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Border="1"/>
    <xf numFmtId="164" fontId="6" fillId="0" borderId="2" xfId="0" applyNumberFormat="1" applyFont="1" applyBorder="1"/>
    <xf numFmtId="165" fontId="6" fillId="0" borderId="0" xfId="0" applyNumberFormat="1" applyFont="1" applyBorder="1"/>
    <xf numFmtId="165" fontId="6" fillId="0" borderId="5" xfId="0" applyNumberFormat="1" applyFont="1" applyBorder="1"/>
    <xf numFmtId="0" fontId="6" fillId="0" borderId="5" xfId="0" applyFont="1" applyBorder="1"/>
    <xf numFmtId="164" fontId="4" fillId="0" borderId="5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0" fontId="8" fillId="0" borderId="0" xfId="0" applyFont="1" applyBorder="1"/>
    <xf numFmtId="0" fontId="10" fillId="0" borderId="0" xfId="0" applyFont="1" applyBorder="1"/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9" fillId="0" borderId="0" xfId="0" applyFont="1" applyBorder="1"/>
    <xf numFmtId="0" fontId="4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4" fontId="4" fillId="0" borderId="0" xfId="0" applyNumberFormat="1" applyFont="1" applyBorder="1"/>
    <xf numFmtId="164" fontId="6" fillId="0" borderId="0" xfId="0" applyNumberFormat="1" applyFont="1" applyBorder="1"/>
    <xf numFmtId="0" fontId="6" fillId="0" borderId="2" xfId="0" applyFont="1" applyBorder="1" quotePrefix="1"/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4</xdr:row>
      <xdr:rowOff>19050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86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tabSelected="1" zoomScaleSheetLayoutView="100" workbookViewId="0" topLeftCell="A1">
      <selection activeCell="A45" sqref="A45"/>
    </sheetView>
  </sheetViews>
  <sheetFormatPr defaultColWidth="11.421875" defaultRowHeight="12.75"/>
  <cols>
    <col min="1" max="1" width="21.7109375" style="4" customWidth="1"/>
    <col min="2" max="2" width="68.7109375" style="4" customWidth="1"/>
    <col min="3" max="3" width="7.140625" style="4" bestFit="1" customWidth="1"/>
    <col min="4" max="4" width="10.7109375" style="4" customWidth="1"/>
    <col min="5" max="5" width="6.57421875" style="4" bestFit="1" customWidth="1"/>
    <col min="6" max="6" width="10.7109375" style="4" customWidth="1"/>
    <col min="7" max="7" width="7.140625" style="4" bestFit="1" customWidth="1"/>
    <col min="8" max="8" width="10.7109375" style="4" bestFit="1" customWidth="1"/>
    <col min="9" max="9" width="6.8515625" style="4" bestFit="1" customWidth="1"/>
    <col min="10" max="10" width="10.7109375" style="4" customWidth="1"/>
    <col min="11" max="11" width="7.140625" style="4" bestFit="1" customWidth="1"/>
    <col min="12" max="12" width="10.7109375" style="4" customWidth="1"/>
    <col min="13" max="13" width="6.57421875" style="4" bestFit="1" customWidth="1"/>
    <col min="14" max="14" width="10.7109375" style="4" customWidth="1"/>
    <col min="15" max="15" width="7.140625" style="4" bestFit="1" customWidth="1"/>
    <col min="16" max="16" width="10.7109375" style="4" customWidth="1"/>
    <col min="17" max="17" width="6.7109375" style="4" bestFit="1" customWidth="1"/>
    <col min="18" max="18" width="10.7109375" style="4" customWidth="1"/>
    <col min="19" max="19" width="7.140625" style="4" bestFit="1" customWidth="1"/>
    <col min="20" max="20" width="10.7109375" style="4" customWidth="1"/>
    <col min="21" max="21" width="6.7109375" style="4" bestFit="1" customWidth="1"/>
    <col min="22" max="22" width="10.7109375" style="4" customWidth="1"/>
    <col min="23" max="16384" width="11.421875" style="4" customWidth="1"/>
  </cols>
  <sheetData>
    <row r="1" spans="1:22" ht="11.1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1.1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1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11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1.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20.1" customHeight="1">
      <c r="A6" s="52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5.75">
      <c r="A7" s="3"/>
      <c r="B7" s="3"/>
      <c r="C7" s="47" t="s">
        <v>42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1:22" ht="15.75">
      <c r="A8" s="6"/>
      <c r="B8" s="5"/>
      <c r="C8" s="47" t="s">
        <v>55</v>
      </c>
      <c r="D8" s="54"/>
      <c r="E8" s="54"/>
      <c r="F8" s="55"/>
      <c r="G8" s="47" t="s">
        <v>56</v>
      </c>
      <c r="H8" s="54"/>
      <c r="I8" s="54"/>
      <c r="J8" s="55"/>
      <c r="K8" s="47" t="s">
        <v>52</v>
      </c>
      <c r="L8" s="54"/>
      <c r="M8" s="54"/>
      <c r="N8" s="55"/>
      <c r="O8" s="47" t="s">
        <v>53</v>
      </c>
      <c r="P8" s="54"/>
      <c r="Q8" s="54"/>
      <c r="R8" s="55"/>
      <c r="S8" s="47" t="s">
        <v>54</v>
      </c>
      <c r="T8" s="54"/>
      <c r="U8" s="54"/>
      <c r="V8" s="55"/>
    </row>
    <row r="9" spans="1:22" s="24" customFormat="1" ht="24.75">
      <c r="A9" s="23" t="s">
        <v>50</v>
      </c>
      <c r="B9" s="23" t="s">
        <v>49</v>
      </c>
      <c r="C9" s="42"/>
      <c r="D9" s="42" t="s">
        <v>1</v>
      </c>
      <c r="E9" s="42"/>
      <c r="F9" s="44" t="s">
        <v>1</v>
      </c>
      <c r="G9" s="42"/>
      <c r="H9" s="42" t="s">
        <v>1</v>
      </c>
      <c r="I9" s="42"/>
      <c r="J9" s="44" t="s">
        <v>1</v>
      </c>
      <c r="K9" s="42"/>
      <c r="L9" s="42" t="s">
        <v>1</v>
      </c>
      <c r="M9" s="42"/>
      <c r="N9" s="44" t="s">
        <v>1</v>
      </c>
      <c r="O9" s="42"/>
      <c r="P9" s="42" t="s">
        <v>1</v>
      </c>
      <c r="Q9" s="42"/>
      <c r="R9" s="44" t="s">
        <v>1</v>
      </c>
      <c r="S9" s="42"/>
      <c r="T9" s="42" t="s">
        <v>1</v>
      </c>
      <c r="U9" s="42"/>
      <c r="V9" s="44" t="s">
        <v>1</v>
      </c>
    </row>
    <row r="10" spans="1:22" s="24" customFormat="1" ht="24.75">
      <c r="A10" s="26"/>
      <c r="B10" s="25"/>
      <c r="C10" s="42" t="s">
        <v>2</v>
      </c>
      <c r="D10" s="42" t="s">
        <v>48</v>
      </c>
      <c r="E10" s="42" t="s">
        <v>3</v>
      </c>
      <c r="F10" s="44" t="s">
        <v>48</v>
      </c>
      <c r="G10" s="42" t="s">
        <v>2</v>
      </c>
      <c r="H10" s="42" t="s">
        <v>48</v>
      </c>
      <c r="I10" s="42" t="s">
        <v>3</v>
      </c>
      <c r="J10" s="44" t="s">
        <v>48</v>
      </c>
      <c r="K10" s="42" t="s">
        <v>2</v>
      </c>
      <c r="L10" s="42" t="s">
        <v>48</v>
      </c>
      <c r="M10" s="42" t="s">
        <v>3</v>
      </c>
      <c r="N10" s="44" t="s">
        <v>48</v>
      </c>
      <c r="O10" s="42" t="s">
        <v>2</v>
      </c>
      <c r="P10" s="42" t="s">
        <v>48</v>
      </c>
      <c r="Q10" s="42" t="s">
        <v>3</v>
      </c>
      <c r="R10" s="44" t="s">
        <v>48</v>
      </c>
      <c r="S10" s="42" t="s">
        <v>2</v>
      </c>
      <c r="T10" s="42" t="s">
        <v>48</v>
      </c>
      <c r="U10" s="42" t="s">
        <v>3</v>
      </c>
      <c r="V10" s="44" t="s">
        <v>48</v>
      </c>
    </row>
    <row r="11" spans="1:22" ht="13.5">
      <c r="A11" s="8"/>
      <c r="B11" s="7"/>
      <c r="C11" s="46"/>
      <c r="D11" s="43" t="s">
        <v>4</v>
      </c>
      <c r="E11" s="46"/>
      <c r="F11" s="43" t="s">
        <v>4</v>
      </c>
      <c r="G11" s="46"/>
      <c r="H11" s="45" t="s">
        <v>4</v>
      </c>
      <c r="I11" s="46"/>
      <c r="J11" s="43" t="s">
        <v>4</v>
      </c>
      <c r="K11" s="46"/>
      <c r="L11" s="45" t="s">
        <v>4</v>
      </c>
      <c r="M11" s="46"/>
      <c r="N11" s="43" t="s">
        <v>4</v>
      </c>
      <c r="O11" s="46"/>
      <c r="P11" s="45" t="s">
        <v>4</v>
      </c>
      <c r="Q11" s="46"/>
      <c r="R11" s="43" t="s">
        <v>4</v>
      </c>
      <c r="S11" s="46"/>
      <c r="T11" s="45" t="s">
        <v>4</v>
      </c>
      <c r="U11" s="46"/>
      <c r="V11" s="43" t="s">
        <v>4</v>
      </c>
    </row>
    <row r="12" spans="1:22" ht="13.5">
      <c r="A12" s="27" t="s">
        <v>5</v>
      </c>
      <c r="B12" s="9" t="s">
        <v>6</v>
      </c>
      <c r="C12" s="10">
        <v>100</v>
      </c>
      <c r="D12" s="11">
        <v>0</v>
      </c>
      <c r="E12" s="10">
        <v>100</v>
      </c>
      <c r="F12" s="11">
        <v>0</v>
      </c>
      <c r="G12" s="10">
        <v>103.7</v>
      </c>
      <c r="H12" s="12">
        <f>G12*100/C12-100</f>
        <v>3.700000000000003</v>
      </c>
      <c r="I12" s="10">
        <v>102</v>
      </c>
      <c r="J12" s="12">
        <f>I12*100/E12-100</f>
        <v>2</v>
      </c>
      <c r="K12" s="10">
        <v>102.1</v>
      </c>
      <c r="L12" s="12">
        <f>K12*100/G12-100</f>
        <v>-1.542912246865967</v>
      </c>
      <c r="M12" s="10">
        <v>99</v>
      </c>
      <c r="N12" s="11">
        <f>M12*100/I12-100</f>
        <v>-2.941176470588232</v>
      </c>
      <c r="O12" s="10">
        <v>102.5</v>
      </c>
      <c r="P12" s="11">
        <f>O12*100/K12-100</f>
        <v>0.39177277179236114</v>
      </c>
      <c r="Q12" s="10">
        <v>98.5</v>
      </c>
      <c r="R12" s="12">
        <f>Q12*100/M12-100</f>
        <v>-0.5050505050505052</v>
      </c>
      <c r="S12" s="10">
        <v>104.1</v>
      </c>
      <c r="T12" s="11">
        <f>S12*100/O12-100</f>
        <v>1.560975609756099</v>
      </c>
      <c r="U12" s="10">
        <v>99.6</v>
      </c>
      <c r="V12" s="12">
        <f>U12*100/Q12-100</f>
        <v>1.1167512690355323</v>
      </c>
    </row>
    <row r="13" spans="1:22" ht="13.5">
      <c r="A13" s="28">
        <v>45</v>
      </c>
      <c r="B13" s="13" t="s">
        <v>7</v>
      </c>
      <c r="C13" s="29"/>
      <c r="D13" s="14"/>
      <c r="E13" s="29"/>
      <c r="F13" s="14"/>
      <c r="G13" s="29"/>
      <c r="H13" s="14"/>
      <c r="I13" s="29"/>
      <c r="J13" s="14"/>
      <c r="K13" s="29"/>
      <c r="L13" s="14"/>
      <c r="M13" s="29"/>
      <c r="N13" s="14"/>
      <c r="O13" s="29"/>
      <c r="P13" s="14"/>
      <c r="Q13" s="29"/>
      <c r="R13" s="14"/>
      <c r="S13" s="29"/>
      <c r="T13" s="14"/>
      <c r="U13" s="29"/>
      <c r="V13" s="14"/>
    </row>
    <row r="14" spans="1:22" ht="15.75">
      <c r="A14" s="28"/>
      <c r="B14" s="13" t="s">
        <v>57</v>
      </c>
      <c r="C14" s="30">
        <v>100</v>
      </c>
      <c r="D14" s="12">
        <v>0</v>
      </c>
      <c r="E14" s="30">
        <v>100</v>
      </c>
      <c r="F14" s="12">
        <v>0</v>
      </c>
      <c r="G14" s="30">
        <v>107</v>
      </c>
      <c r="H14" s="12">
        <f>G14*100/C14-100</f>
        <v>7</v>
      </c>
      <c r="I14" s="30">
        <v>105.3</v>
      </c>
      <c r="J14" s="12">
        <f>I14*100/E14-100</f>
        <v>5.299999999999997</v>
      </c>
      <c r="K14" s="30">
        <v>104</v>
      </c>
      <c r="L14" s="12">
        <f>K14*100/G14-100</f>
        <v>-2.803738317757009</v>
      </c>
      <c r="M14" s="30">
        <v>101.3</v>
      </c>
      <c r="N14" s="12">
        <f>M14*100/I14-100</f>
        <v>-3.798670465337125</v>
      </c>
      <c r="O14" s="30">
        <v>104.4</v>
      </c>
      <c r="P14" s="12">
        <f>O14*100/K14-100</f>
        <v>0.3846153846153868</v>
      </c>
      <c r="Q14" s="30">
        <v>101.6</v>
      </c>
      <c r="R14" s="12">
        <f>Q14*100/M14-100</f>
        <v>0.29615004935834577</v>
      </c>
      <c r="S14" s="30">
        <v>106.7</v>
      </c>
      <c r="T14" s="12">
        <f>S14*100/O14-100</f>
        <v>2.2030651340996172</v>
      </c>
      <c r="U14" s="30">
        <v>103.6</v>
      </c>
      <c r="V14" s="12">
        <f>U14*100/Q14-100</f>
        <v>1.9685039370078812</v>
      </c>
    </row>
    <row r="15" spans="1:22" ht="13.5">
      <c r="A15" s="5"/>
      <c r="B15" s="15" t="s">
        <v>8</v>
      </c>
      <c r="C15" s="29"/>
      <c r="D15" s="12"/>
      <c r="E15" s="29"/>
      <c r="F15" s="12"/>
      <c r="G15" s="29"/>
      <c r="H15" s="12"/>
      <c r="I15" s="29"/>
      <c r="J15" s="12"/>
      <c r="K15" s="29"/>
      <c r="L15" s="12"/>
      <c r="M15" s="29"/>
      <c r="N15" s="12"/>
      <c r="O15" s="29"/>
      <c r="P15" s="12"/>
      <c r="Q15" s="29"/>
      <c r="R15" s="12"/>
      <c r="S15" s="29"/>
      <c r="T15" s="12"/>
      <c r="U15" s="29"/>
      <c r="V15" s="12"/>
    </row>
    <row r="16" spans="1:22" ht="13.5">
      <c r="A16" s="5" t="s">
        <v>9</v>
      </c>
      <c r="B16" s="15" t="s">
        <v>10</v>
      </c>
      <c r="C16" s="29">
        <v>100</v>
      </c>
      <c r="D16" s="16">
        <v>0</v>
      </c>
      <c r="E16" s="29">
        <v>100</v>
      </c>
      <c r="F16" s="16">
        <v>0</v>
      </c>
      <c r="G16" s="29">
        <v>104.9</v>
      </c>
      <c r="H16" s="16">
        <f>G16*100/C16-100</f>
        <v>4.900000000000006</v>
      </c>
      <c r="I16" s="29">
        <v>103.8</v>
      </c>
      <c r="J16" s="16">
        <f>I16*100/E16-100</f>
        <v>3.799999999999997</v>
      </c>
      <c r="K16" s="29">
        <v>101.9</v>
      </c>
      <c r="L16" s="16">
        <f>K16*100/G16-100</f>
        <v>-2.8598665395614944</v>
      </c>
      <c r="M16" s="29">
        <v>100.3</v>
      </c>
      <c r="N16" s="16">
        <f>M16*100/I16-100</f>
        <v>-3.371868978805395</v>
      </c>
      <c r="O16" s="29">
        <v>99.9</v>
      </c>
      <c r="P16" s="16">
        <f>O16*100/K16-100</f>
        <v>-1.9627085377821487</v>
      </c>
      <c r="Q16" s="29">
        <v>98.6</v>
      </c>
      <c r="R16" s="16">
        <f>Q16*100/M16-100</f>
        <v>-1.6949152542372872</v>
      </c>
      <c r="S16" s="29">
        <v>101.8</v>
      </c>
      <c r="T16" s="16">
        <f>S16*100/O16-100</f>
        <v>1.9019019019018941</v>
      </c>
      <c r="U16" s="29">
        <v>100.2</v>
      </c>
      <c r="V16" s="16">
        <f>U16*100/Q16-100</f>
        <v>1.6227180527383496</v>
      </c>
    </row>
    <row r="17" spans="1:22" ht="13.5">
      <c r="A17" s="5"/>
      <c r="B17" s="15"/>
      <c r="C17" s="29"/>
      <c r="D17" s="12"/>
      <c r="E17" s="29"/>
      <c r="F17" s="12"/>
      <c r="G17" s="29"/>
      <c r="H17" s="12"/>
      <c r="I17" s="29"/>
      <c r="J17" s="12"/>
      <c r="K17" s="29"/>
      <c r="L17" s="12"/>
      <c r="M17" s="29"/>
      <c r="N17" s="12"/>
      <c r="O17" s="29"/>
      <c r="P17" s="12"/>
      <c r="Q17" s="29"/>
      <c r="R17" s="12"/>
      <c r="S17" s="29"/>
      <c r="T17" s="12"/>
      <c r="U17" s="29"/>
      <c r="V17" s="12"/>
    </row>
    <row r="18" spans="1:22" ht="13.5">
      <c r="A18" s="31" t="s">
        <v>11</v>
      </c>
      <c r="B18" s="13" t="s">
        <v>12</v>
      </c>
      <c r="C18" s="30">
        <v>100</v>
      </c>
      <c r="D18" s="12">
        <v>0</v>
      </c>
      <c r="E18" s="30">
        <v>100</v>
      </c>
      <c r="F18" s="12">
        <v>0</v>
      </c>
      <c r="G18" s="30">
        <v>102.2</v>
      </c>
      <c r="H18" s="12">
        <f>G18*100/C18-100</f>
        <v>2.200000000000003</v>
      </c>
      <c r="I18" s="30">
        <v>100.6</v>
      </c>
      <c r="J18" s="12">
        <f>I18*100/E18-100</f>
        <v>0.5999999999999943</v>
      </c>
      <c r="K18" s="30">
        <v>103.1</v>
      </c>
      <c r="L18" s="12">
        <f>K18*100/G18-100</f>
        <v>0.8806262230919799</v>
      </c>
      <c r="M18" s="30">
        <v>99.6</v>
      </c>
      <c r="N18" s="12">
        <f>M18*100/I18-100</f>
        <v>-0.9940357852882613</v>
      </c>
      <c r="O18" s="30">
        <v>103.5</v>
      </c>
      <c r="P18" s="12">
        <f>O18*100/K18-100</f>
        <v>0.3879728419010746</v>
      </c>
      <c r="Q18" s="30">
        <v>98.5</v>
      </c>
      <c r="R18" s="12">
        <f>Q18*100/M18-100</f>
        <v>-1.1044176706827216</v>
      </c>
      <c r="S18" s="30">
        <v>104.8</v>
      </c>
      <c r="T18" s="12">
        <f>S18*100/O18-100</f>
        <v>1.25603864734299</v>
      </c>
      <c r="U18" s="30">
        <v>99.2</v>
      </c>
      <c r="V18" s="12">
        <f>U18*100/Q18-100</f>
        <v>0.7106598984771608</v>
      </c>
    </row>
    <row r="19" spans="1:22" ht="13.5">
      <c r="A19" s="27" t="s">
        <v>13</v>
      </c>
      <c r="B19" s="13" t="s">
        <v>14</v>
      </c>
      <c r="C19" s="30">
        <v>100</v>
      </c>
      <c r="D19" s="12">
        <v>0</v>
      </c>
      <c r="E19" s="30">
        <v>100</v>
      </c>
      <c r="F19" s="12">
        <v>0</v>
      </c>
      <c r="G19" s="30">
        <v>102</v>
      </c>
      <c r="H19" s="12">
        <f>G19*100/C19-100</f>
        <v>2</v>
      </c>
      <c r="I19" s="30">
        <v>100.5</v>
      </c>
      <c r="J19" s="12">
        <f>I19*100/E19-100</f>
        <v>0.5</v>
      </c>
      <c r="K19" s="30">
        <v>102.6</v>
      </c>
      <c r="L19" s="12">
        <f>K19*100/G19-100</f>
        <v>0.5882352941176521</v>
      </c>
      <c r="M19" s="30">
        <v>99.1</v>
      </c>
      <c r="N19" s="12">
        <f>M19*100/I19-100</f>
        <v>-1.393034825870643</v>
      </c>
      <c r="O19" s="30">
        <v>103.1</v>
      </c>
      <c r="P19" s="12">
        <f>O19*100/K19-100</f>
        <v>0.4873294346978554</v>
      </c>
      <c r="Q19" s="30">
        <v>98.1</v>
      </c>
      <c r="R19" s="12">
        <f>Q19*100/M19-100</f>
        <v>-1.0090817356205832</v>
      </c>
      <c r="S19" s="30">
        <v>104.7</v>
      </c>
      <c r="T19" s="12">
        <f>S19*100/O19-100</f>
        <v>1.55189136760427</v>
      </c>
      <c r="U19" s="30">
        <v>99</v>
      </c>
      <c r="V19" s="12">
        <f>U19*100/Q19-100</f>
        <v>0.9174311926605583</v>
      </c>
    </row>
    <row r="20" spans="1:22" ht="13.5">
      <c r="A20" s="5"/>
      <c r="B20" s="15" t="s">
        <v>15</v>
      </c>
      <c r="C20" s="29"/>
      <c r="D20" s="12"/>
      <c r="E20" s="29"/>
      <c r="F20" s="12"/>
      <c r="G20" s="29"/>
      <c r="H20" s="12"/>
      <c r="I20" s="29"/>
      <c r="J20" s="12"/>
      <c r="K20" s="29"/>
      <c r="L20" s="12"/>
      <c r="M20" s="29"/>
      <c r="N20" s="12"/>
      <c r="O20" s="29"/>
      <c r="P20" s="12"/>
      <c r="Q20" s="29"/>
      <c r="R20" s="12"/>
      <c r="S20" s="29"/>
      <c r="T20" s="12"/>
      <c r="U20" s="29"/>
      <c r="V20" s="12"/>
    </row>
    <row r="21" spans="1:22" ht="13.5">
      <c r="A21" s="27" t="s">
        <v>16</v>
      </c>
      <c r="B21" s="13" t="s">
        <v>17</v>
      </c>
      <c r="C21" s="30">
        <v>100</v>
      </c>
      <c r="D21" s="12">
        <v>0</v>
      </c>
      <c r="E21" s="30">
        <v>100</v>
      </c>
      <c r="F21" s="12">
        <v>0</v>
      </c>
      <c r="G21" s="30">
        <v>101.1</v>
      </c>
      <c r="H21" s="12">
        <f aca="true" t="shared" si="0" ref="H21:H28">G21*100/C21-100</f>
        <v>1.0999999999999943</v>
      </c>
      <c r="I21" s="30">
        <v>99.2</v>
      </c>
      <c r="J21" s="12">
        <f aca="true" t="shared" si="1" ref="J21:J28">I21*100/E21-100</f>
        <v>-0.7999999999999972</v>
      </c>
      <c r="K21" s="30">
        <v>102.6</v>
      </c>
      <c r="L21" s="12">
        <f aca="true" t="shared" si="2" ref="L21:L28">K21*100/G21-100</f>
        <v>1.4836795252225556</v>
      </c>
      <c r="M21" s="30">
        <v>98.2</v>
      </c>
      <c r="N21" s="12">
        <f aca="true" t="shared" si="3" ref="N21:N28">M21*100/I21-100</f>
        <v>-1.0080645161290391</v>
      </c>
      <c r="O21" s="30">
        <v>104.3</v>
      </c>
      <c r="P21" s="12">
        <f aca="true" t="shared" si="4" ref="P21:P28">O21*100/K21-100</f>
        <v>1.656920077972714</v>
      </c>
      <c r="Q21" s="30">
        <v>97.3</v>
      </c>
      <c r="R21" s="12">
        <f aca="true" t="shared" si="5" ref="R21:R28">Q21*100/M21-100</f>
        <v>-0.9164969450101808</v>
      </c>
      <c r="S21" s="30">
        <v>105.5</v>
      </c>
      <c r="T21" s="12">
        <f aca="true" t="shared" si="6" ref="T21:T28">S21*100/O21-100</f>
        <v>1.1505273250239725</v>
      </c>
      <c r="U21" s="30">
        <v>97.5</v>
      </c>
      <c r="V21" s="12">
        <f aca="true" t="shared" si="7" ref="V21:V28">U21*100/Q21-100</f>
        <v>0.20554984583762348</v>
      </c>
    </row>
    <row r="22" spans="1:22" ht="13.5">
      <c r="A22" s="27" t="s">
        <v>18</v>
      </c>
      <c r="B22" s="13" t="s">
        <v>19</v>
      </c>
      <c r="C22" s="30">
        <v>100</v>
      </c>
      <c r="D22" s="12">
        <v>0</v>
      </c>
      <c r="E22" s="30">
        <v>100</v>
      </c>
      <c r="F22" s="12">
        <v>0</v>
      </c>
      <c r="G22" s="30">
        <v>102.8</v>
      </c>
      <c r="H22" s="12">
        <f t="shared" si="0"/>
        <v>2.799999999999997</v>
      </c>
      <c r="I22" s="30">
        <v>100.4</v>
      </c>
      <c r="J22" s="12">
        <f t="shared" si="1"/>
        <v>0.4000000000000057</v>
      </c>
      <c r="K22" s="30">
        <v>101.6</v>
      </c>
      <c r="L22" s="12">
        <f t="shared" si="2"/>
        <v>-1.1673151750972721</v>
      </c>
      <c r="M22" s="30">
        <v>96.2</v>
      </c>
      <c r="N22" s="12">
        <f t="shared" si="3"/>
        <v>-4.183266932270925</v>
      </c>
      <c r="O22" s="30">
        <v>103.6</v>
      </c>
      <c r="P22" s="12">
        <f t="shared" si="4"/>
        <v>1.9685039370078812</v>
      </c>
      <c r="Q22" s="30">
        <v>95.2</v>
      </c>
      <c r="R22" s="12">
        <f t="shared" si="5"/>
        <v>-1.0395010395010473</v>
      </c>
      <c r="S22" s="30">
        <v>107.2</v>
      </c>
      <c r="T22" s="12">
        <f t="shared" si="6"/>
        <v>3.474903474903485</v>
      </c>
      <c r="U22" s="30">
        <v>97.4</v>
      </c>
      <c r="V22" s="12">
        <f t="shared" si="7"/>
        <v>2.3109243697478945</v>
      </c>
    </row>
    <row r="23" spans="1:22" s="41" customFormat="1" ht="13.5">
      <c r="A23" s="37" t="s">
        <v>20</v>
      </c>
      <c r="B23" s="38" t="s">
        <v>21</v>
      </c>
      <c r="C23" s="39">
        <v>100</v>
      </c>
      <c r="D23" s="40">
        <v>0</v>
      </c>
      <c r="E23" s="39">
        <v>100</v>
      </c>
      <c r="F23" s="40">
        <v>0</v>
      </c>
      <c r="G23" s="39">
        <v>103.6</v>
      </c>
      <c r="H23" s="40">
        <f t="shared" si="0"/>
        <v>3.5999999999999943</v>
      </c>
      <c r="I23" s="39">
        <v>102.7</v>
      </c>
      <c r="J23" s="40">
        <f t="shared" si="1"/>
        <v>2.700000000000003</v>
      </c>
      <c r="K23" s="39">
        <v>104.3</v>
      </c>
      <c r="L23" s="40">
        <f t="shared" si="2"/>
        <v>0.6756756756756772</v>
      </c>
      <c r="M23" s="39">
        <v>102.1</v>
      </c>
      <c r="N23" s="40">
        <f t="shared" si="3"/>
        <v>-0.5842259006816022</v>
      </c>
      <c r="O23" s="39">
        <v>101.4</v>
      </c>
      <c r="P23" s="40">
        <f t="shared" si="4"/>
        <v>-2.7804410354745954</v>
      </c>
      <c r="Q23" s="39">
        <v>98.3</v>
      </c>
      <c r="R23" s="40">
        <f t="shared" si="5"/>
        <v>-3.7218413320274237</v>
      </c>
      <c r="S23" s="39">
        <v>101.2</v>
      </c>
      <c r="T23" s="40">
        <f t="shared" si="6"/>
        <v>-0.197238658777124</v>
      </c>
      <c r="U23" s="39">
        <v>97.6</v>
      </c>
      <c r="V23" s="40">
        <f t="shared" si="7"/>
        <v>-0.7121057985757915</v>
      </c>
    </row>
    <row r="24" spans="1:22" ht="13.5">
      <c r="A24" s="5" t="s">
        <v>22</v>
      </c>
      <c r="B24" s="15" t="s">
        <v>23</v>
      </c>
      <c r="C24" s="29">
        <v>100</v>
      </c>
      <c r="D24" s="16">
        <v>0</v>
      </c>
      <c r="E24" s="29">
        <v>100</v>
      </c>
      <c r="F24" s="16">
        <v>0</v>
      </c>
      <c r="G24" s="29">
        <v>103.7</v>
      </c>
      <c r="H24" s="16">
        <f t="shared" si="0"/>
        <v>3.700000000000003</v>
      </c>
      <c r="I24" s="29">
        <v>102.2</v>
      </c>
      <c r="J24" s="16">
        <f t="shared" si="1"/>
        <v>2.200000000000003</v>
      </c>
      <c r="K24" s="29">
        <v>102.4</v>
      </c>
      <c r="L24" s="16">
        <f t="shared" si="2"/>
        <v>-1.2536162005785911</v>
      </c>
      <c r="M24" s="29">
        <v>98.5</v>
      </c>
      <c r="N24" s="16">
        <f t="shared" si="3"/>
        <v>-3.6203522504892334</v>
      </c>
      <c r="O24" s="29">
        <v>99.1</v>
      </c>
      <c r="P24" s="16">
        <f t="shared" si="4"/>
        <v>-3.22265625</v>
      </c>
      <c r="Q24" s="29">
        <v>94.1</v>
      </c>
      <c r="R24" s="16">
        <f t="shared" si="5"/>
        <v>-4.467005076142129</v>
      </c>
      <c r="S24" s="29">
        <v>94.9</v>
      </c>
      <c r="T24" s="16">
        <f t="shared" si="6"/>
        <v>-4.238143289606455</v>
      </c>
      <c r="U24" s="29">
        <v>89.4</v>
      </c>
      <c r="V24" s="16">
        <f t="shared" si="7"/>
        <v>-4.994686503719436</v>
      </c>
    </row>
    <row r="25" spans="1:22" ht="13.5">
      <c r="A25" s="5" t="s">
        <v>24</v>
      </c>
      <c r="B25" s="15" t="s">
        <v>25</v>
      </c>
      <c r="C25" s="29">
        <v>100</v>
      </c>
      <c r="D25" s="16">
        <v>0</v>
      </c>
      <c r="E25" s="29">
        <v>100</v>
      </c>
      <c r="F25" s="16">
        <v>0</v>
      </c>
      <c r="G25" s="29">
        <v>103.4</v>
      </c>
      <c r="H25" s="16">
        <f t="shared" si="0"/>
        <v>3.4000000000000057</v>
      </c>
      <c r="I25" s="29">
        <v>102.6</v>
      </c>
      <c r="J25" s="16">
        <f t="shared" si="1"/>
        <v>2.5999999999999943</v>
      </c>
      <c r="K25" s="29">
        <v>106.2</v>
      </c>
      <c r="L25" s="16">
        <f t="shared" si="2"/>
        <v>2.7079303675048294</v>
      </c>
      <c r="M25" s="29">
        <v>104.7</v>
      </c>
      <c r="N25" s="16">
        <f t="shared" si="3"/>
        <v>2.0467836257309955</v>
      </c>
      <c r="O25" s="29">
        <v>103.1</v>
      </c>
      <c r="P25" s="16">
        <f t="shared" si="4"/>
        <v>-2.919020715630893</v>
      </c>
      <c r="Q25" s="29">
        <v>100.6</v>
      </c>
      <c r="R25" s="16">
        <f t="shared" si="5"/>
        <v>-3.915950334288439</v>
      </c>
      <c r="S25" s="29">
        <v>104.8</v>
      </c>
      <c r="T25" s="16">
        <f t="shared" si="6"/>
        <v>1.6488845780795458</v>
      </c>
      <c r="U25" s="29">
        <v>101.7</v>
      </c>
      <c r="V25" s="16">
        <f t="shared" si="7"/>
        <v>1.0934393638170974</v>
      </c>
    </row>
    <row r="26" spans="1:22" ht="13.5">
      <c r="A26" s="5" t="s">
        <v>26</v>
      </c>
      <c r="B26" s="15" t="s">
        <v>27</v>
      </c>
      <c r="C26" s="29">
        <v>100</v>
      </c>
      <c r="D26" s="16">
        <v>0</v>
      </c>
      <c r="E26" s="29">
        <v>100</v>
      </c>
      <c r="F26" s="16">
        <v>0</v>
      </c>
      <c r="G26" s="29">
        <v>96.8</v>
      </c>
      <c r="H26" s="16">
        <f t="shared" si="0"/>
        <v>-3.200000000000003</v>
      </c>
      <c r="I26" s="29">
        <v>95.3</v>
      </c>
      <c r="J26" s="16">
        <f t="shared" si="1"/>
        <v>-4.700000000000003</v>
      </c>
      <c r="K26" s="29">
        <v>98.2</v>
      </c>
      <c r="L26" s="16">
        <f t="shared" si="2"/>
        <v>1.4462809917355344</v>
      </c>
      <c r="M26" s="29">
        <v>95</v>
      </c>
      <c r="N26" s="16">
        <f t="shared" si="3"/>
        <v>-0.3147953830010408</v>
      </c>
      <c r="O26" s="29">
        <v>106.6</v>
      </c>
      <c r="P26" s="16">
        <f t="shared" si="4"/>
        <v>8.55397148676171</v>
      </c>
      <c r="Q26" s="29">
        <v>100</v>
      </c>
      <c r="R26" s="16">
        <f t="shared" si="5"/>
        <v>5.263157894736835</v>
      </c>
      <c r="S26" s="29">
        <v>109.1</v>
      </c>
      <c r="T26" s="16">
        <f t="shared" si="6"/>
        <v>2.345215759849907</v>
      </c>
      <c r="U26" s="29">
        <v>100</v>
      </c>
      <c r="V26" s="16">
        <f t="shared" si="7"/>
        <v>0</v>
      </c>
    </row>
    <row r="27" spans="1:22" s="2" customFormat="1" ht="13.5">
      <c r="A27" s="27" t="s">
        <v>28</v>
      </c>
      <c r="B27" s="13" t="s">
        <v>29</v>
      </c>
      <c r="C27" s="30">
        <v>100</v>
      </c>
      <c r="D27" s="12">
        <v>0</v>
      </c>
      <c r="E27" s="30">
        <v>100</v>
      </c>
      <c r="F27" s="12">
        <v>0</v>
      </c>
      <c r="G27" s="30">
        <v>100.9</v>
      </c>
      <c r="H27" s="12">
        <f t="shared" si="0"/>
        <v>0.9000000000000057</v>
      </c>
      <c r="I27" s="30">
        <v>99.6</v>
      </c>
      <c r="J27" s="12">
        <f t="shared" si="1"/>
        <v>-0.4000000000000057</v>
      </c>
      <c r="K27" s="30">
        <v>100.2</v>
      </c>
      <c r="L27" s="12">
        <f t="shared" si="2"/>
        <v>-0.6937561942517334</v>
      </c>
      <c r="M27" s="30">
        <v>97.1</v>
      </c>
      <c r="N27" s="12">
        <f t="shared" si="3"/>
        <v>-2.5100401606425606</v>
      </c>
      <c r="O27" s="30">
        <v>101.5</v>
      </c>
      <c r="P27" s="12">
        <f t="shared" si="4"/>
        <v>1.2974051896207612</v>
      </c>
      <c r="Q27" s="30">
        <v>96.9</v>
      </c>
      <c r="R27" s="12">
        <f t="shared" si="5"/>
        <v>-0.20597322348093883</v>
      </c>
      <c r="S27" s="30">
        <v>106</v>
      </c>
      <c r="T27" s="12">
        <f t="shared" si="6"/>
        <v>4.433497536945808</v>
      </c>
      <c r="U27" s="30">
        <v>99.5</v>
      </c>
      <c r="V27" s="12">
        <f t="shared" si="7"/>
        <v>2.6831785345717236</v>
      </c>
    </row>
    <row r="28" spans="1:22" ht="13.5">
      <c r="A28" s="5" t="s">
        <v>30</v>
      </c>
      <c r="B28" s="15" t="s">
        <v>31</v>
      </c>
      <c r="C28" s="29">
        <v>100</v>
      </c>
      <c r="D28" s="16">
        <v>0</v>
      </c>
      <c r="E28" s="29">
        <v>100</v>
      </c>
      <c r="F28" s="16">
        <v>0</v>
      </c>
      <c r="G28" s="29">
        <v>102.1</v>
      </c>
      <c r="H28" s="16">
        <f t="shared" si="0"/>
        <v>2.0999999999999943</v>
      </c>
      <c r="I28" s="29">
        <v>100.9</v>
      </c>
      <c r="J28" s="16">
        <f t="shared" si="1"/>
        <v>0.9000000000000057</v>
      </c>
      <c r="K28" s="29">
        <v>99.5</v>
      </c>
      <c r="L28" s="16">
        <f t="shared" si="2"/>
        <v>-2.5465230166503403</v>
      </c>
      <c r="M28" s="29">
        <v>96.3</v>
      </c>
      <c r="N28" s="16">
        <f t="shared" si="3"/>
        <v>-4.558969276511405</v>
      </c>
      <c r="O28" s="29">
        <v>100.5</v>
      </c>
      <c r="P28" s="16">
        <f t="shared" si="4"/>
        <v>1.005025125628137</v>
      </c>
      <c r="Q28" s="29">
        <v>96.2</v>
      </c>
      <c r="R28" s="16">
        <f t="shared" si="5"/>
        <v>-0.10384215991692258</v>
      </c>
      <c r="S28" s="29">
        <v>101.9</v>
      </c>
      <c r="T28" s="16">
        <f t="shared" si="6"/>
        <v>1.393034825870643</v>
      </c>
      <c r="U28" s="29">
        <v>96.7</v>
      </c>
      <c r="V28" s="16">
        <f t="shared" si="7"/>
        <v>0.5197505197505166</v>
      </c>
    </row>
    <row r="29" spans="1:22" ht="13.5">
      <c r="A29" s="27" t="s">
        <v>32</v>
      </c>
      <c r="B29" s="13" t="s">
        <v>33</v>
      </c>
      <c r="C29" s="29"/>
      <c r="D29" s="12"/>
      <c r="E29" s="29"/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12"/>
      <c r="U29" s="29"/>
      <c r="V29" s="12"/>
    </row>
    <row r="30" spans="1:22" ht="13.5">
      <c r="A30" s="27"/>
      <c r="B30" s="13" t="s">
        <v>34</v>
      </c>
      <c r="C30" s="30">
        <v>100</v>
      </c>
      <c r="D30" s="12">
        <v>0</v>
      </c>
      <c r="E30" s="30">
        <v>100</v>
      </c>
      <c r="F30" s="12">
        <v>0</v>
      </c>
      <c r="G30" s="30">
        <v>99.4</v>
      </c>
      <c r="H30" s="12">
        <f>G30*100/C30-100</f>
        <v>-0.5999999999999943</v>
      </c>
      <c r="I30" s="30">
        <v>98.6</v>
      </c>
      <c r="J30" s="12">
        <f>I30*100/E30-100</f>
        <v>-1.4000000000000057</v>
      </c>
      <c r="K30" s="30">
        <v>100.8</v>
      </c>
      <c r="L30" s="12">
        <f>K30*100/G30-100</f>
        <v>1.408450704225345</v>
      </c>
      <c r="M30" s="30">
        <v>98.6</v>
      </c>
      <c r="N30" s="12">
        <f>M30*100/I30-100</f>
        <v>0</v>
      </c>
      <c r="O30" s="30">
        <v>104.8</v>
      </c>
      <c r="P30" s="12">
        <f>O30*100/K30-100</f>
        <v>3.9682539682539755</v>
      </c>
      <c r="Q30" s="30">
        <v>101</v>
      </c>
      <c r="R30" s="12">
        <f>Q30*100/M30-100</f>
        <v>2.43407707910751</v>
      </c>
      <c r="S30" s="30">
        <v>112.1</v>
      </c>
      <c r="T30" s="12">
        <f>S30*100/O30-100</f>
        <v>6.965648854961842</v>
      </c>
      <c r="U30" s="30">
        <v>105.5</v>
      </c>
      <c r="V30" s="12">
        <f>U30*100/Q30-100</f>
        <v>4.4554455445544505</v>
      </c>
    </row>
    <row r="31" spans="1:22" ht="13.5">
      <c r="A31" s="5"/>
      <c r="B31" s="15" t="s">
        <v>8</v>
      </c>
      <c r="C31" s="29"/>
      <c r="D31" s="12"/>
      <c r="E31" s="29"/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12"/>
      <c r="U31" s="29"/>
      <c r="V31" s="12"/>
    </row>
    <row r="32" spans="1:22" ht="13.5">
      <c r="A32" s="5" t="s">
        <v>35</v>
      </c>
      <c r="B32" s="15" t="s">
        <v>36</v>
      </c>
      <c r="C32" s="29">
        <v>100</v>
      </c>
      <c r="D32" s="16">
        <v>0</v>
      </c>
      <c r="E32" s="29">
        <v>100</v>
      </c>
      <c r="F32" s="16">
        <v>0</v>
      </c>
      <c r="G32" s="29">
        <v>99.6</v>
      </c>
      <c r="H32" s="16">
        <f>G32*100/C32-100</f>
        <v>-0.4000000000000057</v>
      </c>
      <c r="I32" s="29">
        <v>98.5</v>
      </c>
      <c r="J32" s="16">
        <f>I32*100/E32-100</f>
        <v>-1.5</v>
      </c>
      <c r="K32" s="29">
        <v>103.6</v>
      </c>
      <c r="L32" s="16">
        <f>K32*100/G32-100</f>
        <v>4.01606425702812</v>
      </c>
      <c r="M32" s="29">
        <v>100.7</v>
      </c>
      <c r="N32" s="16">
        <f>M32*100/I32-100</f>
        <v>2.2335025380710647</v>
      </c>
      <c r="O32" s="29">
        <v>108.5</v>
      </c>
      <c r="P32" s="16">
        <f>O32*100/K32-100</f>
        <v>4.7297297297297405</v>
      </c>
      <c r="Q32" s="29">
        <v>103</v>
      </c>
      <c r="R32" s="16">
        <f>Q32*100/M32-100</f>
        <v>2.284011916583907</v>
      </c>
      <c r="S32" s="29">
        <v>116</v>
      </c>
      <c r="T32" s="16">
        <f>S32*100/O32-100</f>
        <v>6.9124423963133665</v>
      </c>
      <c r="U32" s="29">
        <v>106.3</v>
      </c>
      <c r="V32" s="16">
        <f>U32*100/Q32-100</f>
        <v>3.2038834951456323</v>
      </c>
    </row>
    <row r="33" spans="1:22" ht="13.5">
      <c r="A33" s="27" t="s">
        <v>37</v>
      </c>
      <c r="B33" s="13" t="s">
        <v>38</v>
      </c>
      <c r="C33" s="30">
        <v>100</v>
      </c>
      <c r="D33" s="12">
        <v>0</v>
      </c>
      <c r="E33" s="30">
        <v>100</v>
      </c>
      <c r="F33" s="12">
        <v>0</v>
      </c>
      <c r="G33" s="30">
        <v>108.3</v>
      </c>
      <c r="H33" s="12">
        <f>G33*100/C33-100</f>
        <v>8.299999999999997</v>
      </c>
      <c r="I33" s="30">
        <v>104.8</v>
      </c>
      <c r="J33" s="12">
        <f>I33*100/E33-100</f>
        <v>4.799999999999997</v>
      </c>
      <c r="K33" s="30">
        <v>112.9</v>
      </c>
      <c r="L33" s="12">
        <f>K33*100/G33-100</f>
        <v>4.247460757156048</v>
      </c>
      <c r="M33" s="30">
        <v>107.2</v>
      </c>
      <c r="N33" s="12">
        <f>M33*100/I33-100</f>
        <v>2.2900763358778704</v>
      </c>
      <c r="O33" s="30">
        <v>111.1</v>
      </c>
      <c r="P33" s="12">
        <f>O33*100/K33-100</f>
        <v>-1.5943312666076253</v>
      </c>
      <c r="Q33" s="30">
        <v>105.7</v>
      </c>
      <c r="R33" s="12">
        <f>Q33*100/M33-100</f>
        <v>-1.3992537313432791</v>
      </c>
      <c r="S33" s="30">
        <v>108.3</v>
      </c>
      <c r="T33" s="12">
        <f>S33*100/O33-100</f>
        <v>-2.5202520252025096</v>
      </c>
      <c r="U33" s="30">
        <v>104.2</v>
      </c>
      <c r="V33" s="12">
        <f>U33*100/Q33-100</f>
        <v>-1.4191106906338717</v>
      </c>
    </row>
    <row r="34" spans="1:10" s="21" customFormat="1" ht="12">
      <c r="A34" s="18"/>
      <c r="B34" s="18"/>
      <c r="C34" s="19"/>
      <c r="D34" s="19"/>
      <c r="E34" s="19"/>
      <c r="F34" s="19"/>
      <c r="G34" s="20"/>
      <c r="H34" s="20"/>
      <c r="I34" s="20"/>
      <c r="J34" s="20"/>
    </row>
    <row r="35" spans="1:8" s="34" customFormat="1" ht="12">
      <c r="A35" s="36" t="s">
        <v>45</v>
      </c>
      <c r="B35" s="36"/>
      <c r="C35" s="33"/>
      <c r="D35" s="33"/>
      <c r="E35" s="33"/>
      <c r="F35" s="33"/>
      <c r="G35" s="33"/>
      <c r="H35" s="33"/>
    </row>
    <row r="36" spans="1:8" s="34" customFormat="1" ht="12">
      <c r="A36" s="32" t="s">
        <v>46</v>
      </c>
      <c r="B36" s="32"/>
      <c r="C36" s="33"/>
      <c r="D36" s="33"/>
      <c r="E36" s="33"/>
      <c r="F36" s="33"/>
      <c r="G36" s="33"/>
      <c r="H36" s="33"/>
    </row>
    <row r="37" spans="1:8" s="34" customFormat="1" ht="12">
      <c r="A37" s="32" t="s">
        <v>47</v>
      </c>
      <c r="B37" s="32"/>
      <c r="C37" s="33"/>
      <c r="D37" s="33"/>
      <c r="E37" s="33"/>
      <c r="F37" s="33"/>
      <c r="G37" s="33"/>
      <c r="H37" s="33"/>
    </row>
    <row r="38" spans="1:8" s="34" customFormat="1" ht="12">
      <c r="A38" s="32" t="s">
        <v>39</v>
      </c>
      <c r="B38" s="32"/>
      <c r="C38" s="33"/>
      <c r="D38" s="33"/>
      <c r="E38" s="33"/>
      <c r="F38" s="33"/>
      <c r="G38" s="33"/>
      <c r="H38" s="33"/>
    </row>
    <row r="39" spans="1:8" s="34" customFormat="1" ht="12">
      <c r="A39" s="32" t="s">
        <v>51</v>
      </c>
      <c r="B39" s="32"/>
      <c r="C39" s="35"/>
      <c r="E39" s="35"/>
      <c r="G39" s="33"/>
      <c r="H39" s="33"/>
    </row>
    <row r="40" spans="1:8" s="34" customFormat="1" ht="12">
      <c r="A40" s="32" t="s">
        <v>40</v>
      </c>
      <c r="B40" s="32"/>
      <c r="C40" s="33"/>
      <c r="D40" s="33"/>
      <c r="E40" s="33"/>
      <c r="F40" s="33"/>
      <c r="G40" s="33"/>
      <c r="H40" s="33"/>
    </row>
    <row r="41" spans="1:8" s="34" customFormat="1" ht="12">
      <c r="A41" s="32" t="s">
        <v>41</v>
      </c>
      <c r="B41" s="32"/>
      <c r="C41" s="33"/>
      <c r="D41" s="33"/>
      <c r="E41" s="33"/>
      <c r="F41" s="33"/>
      <c r="G41" s="33"/>
      <c r="H41" s="33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7" t="s">
        <v>44</v>
      </c>
      <c r="B43" s="1"/>
      <c r="C43" s="1"/>
      <c r="D43" s="1"/>
      <c r="E43" s="1"/>
      <c r="F43" s="1"/>
      <c r="G43" s="1"/>
      <c r="H43" s="1"/>
    </row>
    <row r="44" spans="1:8" ht="12.75">
      <c r="A44" s="22" t="s">
        <v>43</v>
      </c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2" ht="12.75">
      <c r="A456" s="1"/>
      <c r="B456" s="1"/>
    </row>
  </sheetData>
  <mergeCells count="8">
    <mergeCell ref="C7:V7"/>
    <mergeCell ref="A1:V5"/>
    <mergeCell ref="A6:V6"/>
    <mergeCell ref="C8:F8"/>
    <mergeCell ref="G8:J8"/>
    <mergeCell ref="K8:N8"/>
    <mergeCell ref="O8:R8"/>
    <mergeCell ref="S8:V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144" r:id="rId2"/>
  <colBreaks count="2" manualBreakCount="2">
    <brk id="10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Kreppert, Sabine (LSN)</dc:creator>
  <cp:keywords/>
  <dc:description/>
  <cp:lastModifiedBy>Kreppert, Sabine (LSN)</cp:lastModifiedBy>
  <dcterms:created xsi:type="dcterms:W3CDTF">2015-06-30T09:16:00Z</dcterms:created>
  <dcterms:modified xsi:type="dcterms:W3CDTF">2015-06-30T13:59:19Z</dcterms:modified>
  <cp:category/>
  <cp:version/>
  <cp:contentType/>
  <cp:contentStatus/>
</cp:coreProperties>
</file>