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Abfallstatistiken\"/>
    </mc:Choice>
  </mc:AlternateContent>
  <xr:revisionPtr revIDLastSave="0" documentId="13_ncr:1_{02166222-E195-482F-8BF1-40BFF65497D3}" xr6:coauthVersionLast="47" xr6:coauthVersionMax="47" xr10:uidLastSave="{00000000-0000-0000-0000-000000000000}"/>
  <bookViews>
    <workbookView xWindow="10389" yWindow="1046" windowWidth="19542" windowHeight="14623" xr2:uid="{9074ADC7-547C-4AC7-AEDB-FC80817EAC00}"/>
  </bookViews>
  <sheets>
    <sheet name="ZR-Abfallaufkommen" sheetId="1" r:id="rId1"/>
  </sheets>
  <definedNames>
    <definedName name="_xlnm.Print_Area" localSheetId="0">'ZR-Abfallaufkommen'!$A$1:$H$53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4" i="1" l="1"/>
  <c r="H35" i="1"/>
  <c r="H36" i="1"/>
  <c r="H37" i="1"/>
  <c r="H38" i="1"/>
  <c r="H39" i="1"/>
  <c r="H40" i="1"/>
  <c r="H41" i="1"/>
  <c r="H42" i="1"/>
  <c r="H43" i="1"/>
  <c r="H44" i="1"/>
  <c r="H45" i="1"/>
  <c r="H46" i="1"/>
</calcChain>
</file>

<file path=xl/sharedStrings.xml><?xml version="1.0" encoding="utf-8"?>
<sst xmlns="http://schemas.openxmlformats.org/spreadsheetml/2006/main" count="127" uniqueCount="48">
  <si>
    <t>Tabellenende</t>
  </si>
  <si>
    <t>Spaltenende</t>
  </si>
  <si>
    <t>Zeilenende</t>
  </si>
  <si>
    <t>Veränderung in % zum Vorjahr</t>
  </si>
  <si>
    <t>Summe der Abfälle, Veränderung in Prozent zum Vorjahr</t>
  </si>
  <si>
    <t>Gefährliche Abfälle, Veränderung in Prozent zum Vorjahr</t>
  </si>
  <si>
    <t>Sonstige Abfälle zur Verwertung, Veränderung in Prozent zum Vorjahr</t>
  </si>
  <si>
    <t>Duale Systeme, Abfälle zur Verwertung, Veränderung in Prozent zum Vorjahr</t>
  </si>
  <si>
    <t>Hausmüllähnlicher Gewerbeabfall, Veränderung in Prozent zum Vorjahr</t>
  </si>
  <si>
    <t>Sperrmüll, Veränderung in Prozent zum Vorjahr</t>
  </si>
  <si>
    <t>Hausmüll, Veränderung in Prozent zum Vorjahr</t>
  </si>
  <si>
    <t>Veränderung in Prozent zum Vorjahr</t>
  </si>
  <si>
    <t>Hausmüllähnlicher Gewerbeabfall, Kilogramm je Einwohner(in)</t>
  </si>
  <si>
    <t>Sperrmüll, Kilogramm je Einwohner(in)</t>
  </si>
  <si>
    <t>Hausmüll, Kilogramm je Einwohner(in)</t>
  </si>
  <si>
    <t>Jahr</t>
  </si>
  <si>
    <t>kg/Einwohner(in)</t>
  </si>
  <si>
    <t>Hausmüll-
ähnlicher
Gewerbe-
abfall</t>
  </si>
  <si>
    <t>Sperrmüll</t>
  </si>
  <si>
    <t>Hausmüll</t>
  </si>
  <si>
    <t>Hausmüllähnlicher Gewerbeabfall  in Megagramm</t>
  </si>
  <si>
    <t>Sperrmüll in Megagramm</t>
  </si>
  <si>
    <t>Hausmüll in Megagramm</t>
  </si>
  <si>
    <t>Abfälle zur Verwertung, Veränderung in Prozent zum Vorjahr</t>
  </si>
  <si>
    <t>Tabellenende. Weitere Tabelle folgt in der nächsten Zeile.</t>
  </si>
  <si>
    <t>Der Tabellenkopf für Nutzerinnen und Nutzer einer Vorlesehilfe befindet sich in Zeile 6.</t>
  </si>
  <si>
    <t>Es folgt die Fußnote 1 und ein Hinweis.</t>
  </si>
  <si>
    <t>Abfälle zur Verwertung</t>
  </si>
  <si>
    <t>Abfälle zur Verwertung in Megagramm</t>
  </si>
  <si>
    <r>
      <t>Sonstige
Abfälle</t>
    </r>
    <r>
      <rPr>
        <vertAlign val="superscript"/>
        <sz val="8"/>
        <rFont val="Arial"/>
        <family val="2"/>
      </rPr>
      <t>1)</t>
    </r>
  </si>
  <si>
    <r>
      <t>Gefährliche 
Abfälle</t>
    </r>
    <r>
      <rPr>
        <vertAlign val="superscript"/>
        <sz val="8"/>
        <rFont val="Arial"/>
        <family val="2"/>
      </rPr>
      <t>2)</t>
    </r>
  </si>
  <si>
    <t>Gesamt</t>
  </si>
  <si>
    <t>Mg</t>
  </si>
  <si>
    <t>Gefährliche Abfälle in Megagramm, siehe Fußnote 2</t>
  </si>
  <si>
    <t>Gesamtmenge der Abfälle in Megagramm</t>
  </si>
  <si>
    <t>Gesamtmenge der Abfälle, Veränderung in Prozent zum Vorjahr</t>
  </si>
  <si>
    <t>Sonstige Abfälle, Veränderung in Prozent zum Vorjahr</t>
  </si>
  <si>
    <t>Sonstige Abfälle in Megagramm, siehe Fußnote 1</t>
  </si>
  <si>
    <t>Abfälle zur Verwertung, Kilogramm je Einwohner(in)</t>
  </si>
  <si>
    <t>Gefährliche Abfälle, Kilogramm je Einwohner(in), siehe Fußnote 2</t>
  </si>
  <si>
    <t>Sonstige Abfälle, Kilogramm je Einwohner(in), siehe Fußnote 1</t>
  </si>
  <si>
    <t>Gesamtmenge der Abfälle, Kilogramm je Einwohner(in)</t>
  </si>
  <si>
    <t>1) Darunter fallen insbesondere Baumassenabfälle.</t>
  </si>
  <si>
    <t>2) Abfälle, die gefährliche Eigenschaften aufweisen.</t>
  </si>
  <si>
    <t>Aufkommen an Abfällen in Niedersachsen 2007 bis 2024</t>
  </si>
  <si>
    <t>2. Spezifisches Aufkommen an Abfällen in Niedersachsen 2007 bis 2024</t>
  </si>
  <si>
    <t>Der Tabellenkopf für Nutzerinnen und Nutzer einer Vorlesehilfe befindet sich in Zeile 33.</t>
  </si>
  <si>
    <t>© Landesamt für Statistik Niedersachsen, Hannover 2026.
  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</si>
</sst>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0.0"/>
    <numFmt numFmtId="165" formatCode="\+0.0;\-0.0"/>
    <numFmt numFmtId="166" formatCode="##\ ###\ ##0"/>
    <numFmt numFmtId="167" formatCode="\+#\ ###.0;\-#\ ###.0;0"/>
    <numFmt numFmtId="168" formatCode="##\ ###\ ##0.0"/>
    <numFmt numFmtId="169" formatCode="_-* #,##0.00\ [$€]_-;\-* #,##0.00\ [$€]_-;_-* &quot;-&quot;??\ [$€]_-;_-@_-"/>
  </numFmts>
  <fonts count="32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"/>
      <color theme="0"/>
      <name val="Arial"/>
      <family val="2"/>
    </font>
    <font>
      <sz val="10"/>
      <name val="MS Sans Serif"/>
    </font>
    <font>
      <sz val="8"/>
      <color indexed="8"/>
      <name val="Arial"/>
      <family val="2"/>
    </font>
    <font>
      <sz val="1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8"/>
      <color theme="0"/>
      <name val="Arial"/>
      <family val="2"/>
    </font>
    <font>
      <vertAlign val="superscript"/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NDSFrutiger 45 Light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8"/>
      <color rgb="FF0000FF"/>
      <name val="Arial"/>
      <family val="2"/>
    </font>
    <font>
      <sz val="10"/>
      <name val="Frutiger Light"/>
    </font>
    <font>
      <sz val="10"/>
      <color rgb="FF000000"/>
      <name val="Times New Roman"/>
      <family val="1"/>
    </font>
    <font>
      <sz val="10"/>
      <color rgb="FF0070C0"/>
      <name val="Arial"/>
      <family val="2"/>
    </font>
    <font>
      <sz val="10"/>
      <color indexed="8"/>
      <name val="Calibri"/>
      <family val="2"/>
      <scheme val="minor"/>
    </font>
    <font>
      <sz val="11"/>
      <name val="MetaNormalLF-Roman"/>
    </font>
    <font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/>
    <xf numFmtId="0" fontId="4" fillId="0" borderId="0"/>
    <xf numFmtId="0" fontId="1" fillId="0" borderId="0"/>
    <xf numFmtId="0" fontId="17" fillId="0" borderId="0" applyNumberFormat="0" applyFill="0" applyBorder="0" applyAlignment="0" applyProtection="0"/>
    <xf numFmtId="166" fontId="12" fillId="0" borderId="0" applyFont="0" applyFill="0" applyBorder="0" applyAlignment="0" applyProtection="0"/>
    <xf numFmtId="0" fontId="18" fillId="0" borderId="0" applyNumberFormat="0" applyProtection="0"/>
    <xf numFmtId="49" fontId="12" fillId="0" borderId="0">
      <alignment horizontal="left" vertical="top" wrapText="1"/>
      <protection locked="0"/>
    </xf>
    <xf numFmtId="49" fontId="16" fillId="0" borderId="0" applyNumberFormat="0">
      <alignment horizontal="left" wrapText="1"/>
      <protection locked="0"/>
    </xf>
    <xf numFmtId="168" fontId="12" fillId="0" borderId="0" applyFont="0" applyFill="0" applyBorder="0" applyAlignment="0" applyProtection="0"/>
    <xf numFmtId="0" fontId="25" fillId="0" borderId="0" applyNumberFormat="0" applyFill="0" applyAlignment="0" applyProtection="0"/>
    <xf numFmtId="167" fontId="1" fillId="0" borderId="0" applyFont="0" applyFill="0" applyBorder="0" applyAlignment="0" applyProtection="0"/>
    <xf numFmtId="0" fontId="2" fillId="0" borderId="0" applyBorder="0"/>
    <xf numFmtId="0" fontId="15" fillId="0" borderId="0" applyBorder="0"/>
    <xf numFmtId="49" fontId="2" fillId="0" borderId="1" applyFill="0" applyProtection="0">
      <alignment horizontal="center" vertical="center" wrapText="1"/>
      <protection locked="0"/>
    </xf>
    <xf numFmtId="0" fontId="14" fillId="0" borderId="0" applyBorder="0">
      <alignment vertical="top" wrapText="1"/>
    </xf>
    <xf numFmtId="0" fontId="19" fillId="0" borderId="0" applyNumberFormat="0" applyFill="0" applyProtection="0">
      <alignment wrapText="1"/>
    </xf>
    <xf numFmtId="0" fontId="20" fillId="0" borderId="0" applyNumberFormat="0" applyFill="0" applyProtection="0">
      <alignment wrapText="1"/>
    </xf>
    <xf numFmtId="0" fontId="21" fillId="0" borderId="0" applyNumberFormat="0" applyFill="0" applyProtection="0">
      <alignment wrapText="1"/>
    </xf>
    <xf numFmtId="0" fontId="22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12" fillId="0" borderId="0"/>
    <xf numFmtId="0" fontId="23" fillId="0" borderId="0"/>
    <xf numFmtId="0" fontId="23" fillId="0" borderId="0"/>
    <xf numFmtId="0" fontId="12" fillId="0" borderId="0"/>
    <xf numFmtId="0" fontId="1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2" fillId="0" borderId="0"/>
    <xf numFmtId="0" fontId="26" fillId="0" borderId="0"/>
    <xf numFmtId="0" fontId="27" fillId="0" borderId="0"/>
    <xf numFmtId="0" fontId="27" fillId="0" borderId="0"/>
    <xf numFmtId="0" fontId="28" fillId="0" borderId="0" applyNumberFormat="0" applyFill="0" applyAlignment="0" applyProtection="0"/>
    <xf numFmtId="0" fontId="12" fillId="0" borderId="0"/>
    <xf numFmtId="0" fontId="12" fillId="0" borderId="0"/>
    <xf numFmtId="0" fontId="11" fillId="0" borderId="0"/>
    <xf numFmtId="169" fontId="26" fillId="0" borderId="0" applyFont="0" applyFill="0" applyBorder="0" applyAlignment="0" applyProtection="0"/>
    <xf numFmtId="0" fontId="12" fillId="0" borderId="0"/>
    <xf numFmtId="0" fontId="29" fillId="0" borderId="0"/>
    <xf numFmtId="0" fontId="30" fillId="0" borderId="0"/>
    <xf numFmtId="0" fontId="11" fillId="0" borderId="0"/>
    <xf numFmtId="0" fontId="31" fillId="0" borderId="0" applyNumberFormat="0" applyFill="0" applyBorder="0" applyAlignment="0" applyProtection="0"/>
    <xf numFmtId="0" fontId="3" fillId="2" borderId="0"/>
    <xf numFmtId="0" fontId="1" fillId="0" borderId="0"/>
    <xf numFmtId="0" fontId="11" fillId="0" borderId="0"/>
    <xf numFmtId="0" fontId="12" fillId="0" borderId="0"/>
    <xf numFmtId="0" fontId="11" fillId="0" borderId="0"/>
    <xf numFmtId="0" fontId="11" fillId="0" borderId="0"/>
  </cellStyleXfs>
  <cellXfs count="40">
    <xf numFmtId="0" fontId="0" fillId="0" borderId="0" xfId="0"/>
    <xf numFmtId="0" fontId="2" fillId="0" borderId="0" xfId="0" applyFont="1" applyFill="1"/>
    <xf numFmtId="164" fontId="2" fillId="0" borderId="0" xfId="0" applyNumberFormat="1" applyFont="1" applyFill="1"/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65" fontId="5" fillId="0" borderId="0" xfId="1" applyNumberFormat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3" fillId="0" borderId="0" xfId="0" applyFont="1" applyFill="1"/>
    <xf numFmtId="3" fontId="3" fillId="0" borderId="0" xfId="1" applyNumberFormat="1" applyFont="1" applyFill="1"/>
    <xf numFmtId="0" fontId="3" fillId="0" borderId="0" xfId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/>
    </xf>
    <xf numFmtId="3" fontId="2" fillId="0" borderId="0" xfId="0" applyNumberFormat="1" applyFont="1" applyFill="1"/>
    <xf numFmtId="3" fontId="2" fillId="0" borderId="0" xfId="1" applyNumberFormat="1" applyFont="1" applyFill="1"/>
    <xf numFmtId="3" fontId="5" fillId="0" borderId="0" xfId="1" applyNumberFormat="1" applyFont="1" applyFill="1"/>
    <xf numFmtId="0" fontId="6" fillId="0" borderId="0" xfId="0" applyFont="1" applyFill="1"/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 wrapText="1"/>
    </xf>
    <xf numFmtId="0" fontId="7" fillId="0" borderId="0" xfId="0" applyFont="1" applyFill="1"/>
    <xf numFmtId="3" fontId="9" fillId="0" borderId="0" xfId="1" applyNumberFormat="1" applyFont="1" applyFill="1"/>
    <xf numFmtId="0" fontId="9" fillId="0" borderId="0" xfId="1" applyFont="1" applyFill="1" applyBorder="1" applyAlignment="1">
      <alignment horizontal="center" wrapText="1"/>
    </xf>
    <xf numFmtId="0" fontId="2" fillId="0" borderId="0" xfId="0" applyFont="1" applyFill="1" applyAlignment="1">
      <alignment vertical="top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1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</cellXfs>
  <cellStyles count="49">
    <cellStyle name="Besuchter Hyperlink" xfId="3" builtinId="9" customBuiltin="1"/>
    <cellStyle name="Blindtext" xfId="43" xr:uid="{73C221A9-26B8-494F-93CC-80B240AFB72E}"/>
    <cellStyle name="Dezimal [0] 2" xfId="4" xr:uid="{E53CA48A-E953-464D-BC8A-A0A6813FA3E7}"/>
    <cellStyle name="Euro" xfId="37" xr:uid="{D17EA53C-F26C-4550-AD24-8A5DEA21859C}"/>
    <cellStyle name="Fußnote" xfId="5" xr:uid="{8DEDCBEF-28F0-4B0A-B5F2-CD691287393F}"/>
    <cellStyle name="Grundttext" xfId="6" xr:uid="{F285E8C9-C503-4888-B73A-40447C0A013D}"/>
    <cellStyle name="Grundttext fett" xfId="7" xr:uid="{FC41CE99-0019-40D5-9B80-FFA27BD612C2}"/>
    <cellStyle name="Komma 2" xfId="8" xr:uid="{E1FAA186-C8D6-4FF4-B855-936DABDE4006}"/>
    <cellStyle name="Link" xfId="9" builtinId="8" customBuiltin="1"/>
    <cellStyle name="Link 2" xfId="26" xr:uid="{34D580C8-5B21-43DC-A6FB-6B983E8BAF3C}"/>
    <cellStyle name="Link 2 2" xfId="42" xr:uid="{397156E8-F795-428F-BD69-9CF7488D7D4A}"/>
    <cellStyle name="Link 3" xfId="33" xr:uid="{7A708171-278D-4321-85D8-313DBF12E86E}"/>
    <cellStyle name="Prozent 2" xfId="10" xr:uid="{8DC250B3-FA3F-40C4-8637-7A4F0232C39D}"/>
    <cellStyle name="Standard" xfId="0" builtinId="0"/>
    <cellStyle name="Standard 10" xfId="31" xr:uid="{F0D27505-92CC-48AB-A65A-D58C317D39DB}"/>
    <cellStyle name="Standard 11" xfId="32" xr:uid="{8EA13CB1-FE34-47E5-BAE1-20FDC1C68E40}"/>
    <cellStyle name="Standard 12" xfId="2" xr:uid="{519845C5-E65D-4CCF-B55A-89355B8723CC}"/>
    <cellStyle name="Standard 2" xfId="21" xr:uid="{A7A0B343-7878-4057-BDEC-7CA488C3EE6C}"/>
    <cellStyle name="Standard 2 2" xfId="23" xr:uid="{82CCDA27-6E5F-4CA1-A051-03D27095882D}"/>
    <cellStyle name="Standard 2 2 2" xfId="40" xr:uid="{E68B3CE8-01A1-45C9-9775-B63BC6D1A37A}"/>
    <cellStyle name="Standard 2 3" xfId="35" xr:uid="{6F79B285-A985-4080-95B9-35AF2B138DE9}"/>
    <cellStyle name="Standard 2 3 2" xfId="39" xr:uid="{F92543BC-9F55-47F5-B053-A8D6FA99480A}"/>
    <cellStyle name="Standard 2 4" xfId="36" xr:uid="{7B97908E-0DE3-49DF-A1A9-AA66A2D5CDF6}"/>
    <cellStyle name="Standard 2 4 2" xfId="44" xr:uid="{B0572AA2-911A-46CE-B3DA-C05D71EC3AFE}"/>
    <cellStyle name="Standard 2 5" xfId="47" xr:uid="{1469CE38-1A15-444F-B3DE-F30A37253E02}"/>
    <cellStyle name="Standard 3" xfId="22" xr:uid="{DE77FC8C-0CB1-48E2-ACCD-F65AB365044D}"/>
    <cellStyle name="Standard 3 2" xfId="38" xr:uid="{64D2FF54-8578-4CE9-89F8-A9AB56EB99BC}"/>
    <cellStyle name="Standard 4" xfId="25" xr:uid="{EC7FE633-0111-460C-B18A-E0006692E8F7}"/>
    <cellStyle name="Standard 5" xfId="27" xr:uid="{D0118453-320B-4BE5-8AC3-8806F32EA983}"/>
    <cellStyle name="Standard 6" xfId="24" xr:uid="{1DD14741-E452-4DE2-A6D3-C257E7012EB6}"/>
    <cellStyle name="Standard 6 2" xfId="34" xr:uid="{CCB311BB-D9B4-44F4-AA95-164A586A940D}"/>
    <cellStyle name="Standard 6 3" xfId="41" xr:uid="{A07823CA-ACCF-40D2-B383-C08FD18392A9}"/>
    <cellStyle name="Standard 7" xfId="28" xr:uid="{0386F67F-A06E-4DA1-988C-681734B03421}"/>
    <cellStyle name="Standard 7 2" xfId="45" xr:uid="{6AB51710-BBB8-46E9-9C88-8104F95E4CA5}"/>
    <cellStyle name="Standard 7 2 2" xfId="48" xr:uid="{1FAA2072-D083-40CF-B64D-421B4578C27E}"/>
    <cellStyle name="Standard 8" xfId="29" xr:uid="{534446AE-B6BA-4C51-9AE1-00F1074DC9FC}"/>
    <cellStyle name="Standard 8 2" xfId="46" xr:uid="{86E30E6B-C7D2-4F9B-BED4-B29EDCC1D7E8}"/>
    <cellStyle name="Standard 9" xfId="30" xr:uid="{98FF9C17-C728-4AE6-9DA7-24DF8F5BD204}"/>
    <cellStyle name="Standard_TAB1-4" xfId="1" xr:uid="{7518B723-B6ED-4764-980E-3D9F8A6870A3}"/>
    <cellStyle name="Tabelle" xfId="11" xr:uid="{DC62556A-4B73-4EFB-AC19-769B03561DEB}"/>
    <cellStyle name="Tabelle fett" xfId="12" xr:uid="{5DCF9ABE-0C52-4DA7-A6C9-D9A63C07520C}"/>
    <cellStyle name="Tabellenkopf" xfId="13" xr:uid="{693F8285-D4F3-4EE3-AF51-B9FBAB69C978}"/>
    <cellStyle name="Tabellenüberschrift" xfId="14" xr:uid="{761FC947-BF33-46CA-9044-2B95EE6AFBFC}"/>
    <cellStyle name="Überschrift 1 2" xfId="15" xr:uid="{96A37E17-7118-47CB-958D-75DC200730B3}"/>
    <cellStyle name="Überschrift 2 2" xfId="16" xr:uid="{11ABC6C4-A3DA-4B70-A199-83B2282CB024}"/>
    <cellStyle name="Überschrift 3 2" xfId="17" xr:uid="{ADFFD559-FC11-4858-B245-60BA00057488}"/>
    <cellStyle name="Überschrift 4 2" xfId="18" xr:uid="{D675726D-3098-4CCF-8B9C-3BE2AA6AE692}"/>
    <cellStyle name="Veränderung" xfId="19" xr:uid="{014B951D-E22C-4A08-9762-4EF144740B59}"/>
    <cellStyle name="Weiße Schrift" xfId="20" xr:uid="{9CA09917-72F6-45F2-B3A9-DA12DC1AD98E}"/>
  </cellStyles>
  <dxfs count="0"/>
  <tableStyles count="1" defaultTableStyle="TableStyleMedium2" defaultPivotStyle="PivotStyleLight16">
    <tableStyle name="Tabellenformat 1" pivot="0" count="0" xr9:uid="{1360FD97-9E5D-42D4-B651-0539132008F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0E093-C9D0-4125-9D70-84E0DFECC76F}">
  <sheetPr>
    <pageSetUpPr fitToPage="1"/>
  </sheetPr>
  <dimension ref="A1:K64"/>
  <sheetViews>
    <sheetView showGridLines="0" tabSelected="1" zoomScale="124" zoomScaleNormal="124" zoomScaleSheetLayoutView="130" workbookViewId="0">
      <selection sqref="A1:H1"/>
    </sheetView>
  </sheetViews>
  <sheetFormatPr baseColWidth="10" defaultColWidth="11.3828125" defaultRowHeight="10.3"/>
  <cols>
    <col min="1" max="4" width="11.3828125" style="1"/>
    <col min="5" max="5" width="12" style="1" customWidth="1"/>
    <col min="6" max="16384" width="11.3828125" style="1"/>
  </cols>
  <sheetData>
    <row r="1" spans="1:11" s="18" customFormat="1" ht="15" customHeight="1">
      <c r="A1" s="35" t="s">
        <v>44</v>
      </c>
      <c r="B1" s="35"/>
      <c r="C1" s="35"/>
      <c r="D1" s="35"/>
      <c r="E1" s="35"/>
      <c r="F1" s="35"/>
      <c r="G1" s="35"/>
      <c r="H1" s="35"/>
      <c r="I1" s="3" t="s">
        <v>2</v>
      </c>
    </row>
    <row r="2" spans="1:11" s="15" customFormat="1" ht="4" customHeight="1">
      <c r="A2" s="36" t="s">
        <v>25</v>
      </c>
      <c r="B2" s="36"/>
      <c r="C2" s="36"/>
      <c r="D2" s="36"/>
      <c r="E2" s="36"/>
      <c r="F2" s="36"/>
      <c r="G2" s="36"/>
      <c r="H2" s="36"/>
      <c r="I2" s="3" t="s">
        <v>2</v>
      </c>
    </row>
    <row r="3" spans="1:11" s="18" customFormat="1" ht="24" customHeight="1">
      <c r="A3" s="22" t="s">
        <v>15</v>
      </c>
      <c r="B3" s="25" t="s">
        <v>19</v>
      </c>
      <c r="C3" s="25" t="s">
        <v>18</v>
      </c>
      <c r="D3" s="29" t="s">
        <v>17</v>
      </c>
      <c r="E3" s="29" t="s">
        <v>27</v>
      </c>
      <c r="F3" s="29" t="s">
        <v>29</v>
      </c>
      <c r="G3" s="29" t="s">
        <v>30</v>
      </c>
      <c r="H3" s="37" t="s">
        <v>31</v>
      </c>
      <c r="I3" s="3" t="s">
        <v>2</v>
      </c>
    </row>
    <row r="4" spans="1:11" s="18" customFormat="1" ht="24" customHeight="1">
      <c r="A4" s="23"/>
      <c r="B4" s="26"/>
      <c r="C4" s="26"/>
      <c r="D4" s="30"/>
      <c r="E4" s="30"/>
      <c r="F4" s="30"/>
      <c r="G4" s="30"/>
      <c r="H4" s="38"/>
      <c r="I4" s="3" t="s">
        <v>2</v>
      </c>
    </row>
    <row r="5" spans="1:11" s="18" customFormat="1" ht="15" customHeight="1">
      <c r="A5" s="24"/>
      <c r="B5" s="27" t="s">
        <v>32</v>
      </c>
      <c r="C5" s="28"/>
      <c r="D5" s="28"/>
      <c r="E5" s="28"/>
      <c r="F5" s="28"/>
      <c r="G5" s="28"/>
      <c r="H5" s="28"/>
      <c r="I5" s="3" t="s">
        <v>2</v>
      </c>
    </row>
    <row r="6" spans="1:11" s="15" customFormat="1" ht="4" customHeight="1">
      <c r="A6" s="16" t="s">
        <v>15</v>
      </c>
      <c r="B6" s="16" t="s">
        <v>22</v>
      </c>
      <c r="C6" s="17" t="s">
        <v>21</v>
      </c>
      <c r="D6" s="17" t="s">
        <v>20</v>
      </c>
      <c r="E6" s="16" t="s">
        <v>28</v>
      </c>
      <c r="F6" s="16" t="s">
        <v>37</v>
      </c>
      <c r="G6" s="16" t="s">
        <v>33</v>
      </c>
      <c r="H6" s="16" t="s">
        <v>34</v>
      </c>
      <c r="I6" s="3" t="s">
        <v>2</v>
      </c>
    </row>
    <row r="7" spans="1:11">
      <c r="A7" s="11">
        <v>2007</v>
      </c>
      <c r="B7" s="14">
        <v>1286005</v>
      </c>
      <c r="C7" s="14">
        <v>293377</v>
      </c>
      <c r="D7" s="14">
        <v>237425</v>
      </c>
      <c r="E7" s="14">
        <v>2467213</v>
      </c>
      <c r="F7" s="14">
        <v>527279</v>
      </c>
      <c r="G7" s="14">
        <v>25732</v>
      </c>
      <c r="H7" s="14">
        <v>4837031</v>
      </c>
      <c r="I7" s="3" t="s">
        <v>2</v>
      </c>
      <c r="K7" s="12"/>
    </row>
    <row r="8" spans="1:11">
      <c r="A8" s="11">
        <v>2008</v>
      </c>
      <c r="B8" s="14">
        <v>1258849</v>
      </c>
      <c r="C8" s="14">
        <v>279326</v>
      </c>
      <c r="D8" s="14">
        <v>204073</v>
      </c>
      <c r="E8" s="14">
        <v>2439798</v>
      </c>
      <c r="F8" s="14">
        <v>433025</v>
      </c>
      <c r="G8" s="14">
        <v>27938</v>
      </c>
      <c r="H8" s="14">
        <v>4643009</v>
      </c>
      <c r="I8" s="3" t="s">
        <v>2</v>
      </c>
      <c r="K8" s="12"/>
    </row>
    <row r="9" spans="1:11">
      <c r="A9" s="11">
        <v>2009</v>
      </c>
      <c r="B9" s="14">
        <v>1241664</v>
      </c>
      <c r="C9" s="14">
        <v>283717</v>
      </c>
      <c r="D9" s="14">
        <v>194378</v>
      </c>
      <c r="E9" s="14">
        <v>2416939</v>
      </c>
      <c r="F9" s="14">
        <v>599281</v>
      </c>
      <c r="G9" s="14">
        <v>36809</v>
      </c>
      <c r="H9" s="14">
        <v>4772788</v>
      </c>
      <c r="I9" s="3" t="s">
        <v>2</v>
      </c>
      <c r="K9" s="12"/>
    </row>
    <row r="10" spans="1:11">
      <c r="A10" s="11">
        <v>2010</v>
      </c>
      <c r="B10" s="14">
        <v>1236405</v>
      </c>
      <c r="C10" s="14">
        <v>273048</v>
      </c>
      <c r="D10" s="14">
        <v>185530</v>
      </c>
      <c r="E10" s="14">
        <v>2379250</v>
      </c>
      <c r="F10" s="14">
        <v>649042</v>
      </c>
      <c r="G10" s="14">
        <v>36558</v>
      </c>
      <c r="H10" s="14">
        <v>4759833</v>
      </c>
      <c r="I10" s="3" t="s">
        <v>2</v>
      </c>
      <c r="K10" s="12"/>
    </row>
    <row r="11" spans="1:11">
      <c r="A11" s="11">
        <v>2011</v>
      </c>
      <c r="B11" s="14">
        <v>1240186</v>
      </c>
      <c r="C11" s="14">
        <v>278165</v>
      </c>
      <c r="D11" s="14">
        <v>181726</v>
      </c>
      <c r="E11" s="14">
        <v>2474342</v>
      </c>
      <c r="F11" s="14">
        <v>657402</v>
      </c>
      <c r="G11" s="14">
        <v>37171</v>
      </c>
      <c r="H11" s="14">
        <v>4868992</v>
      </c>
      <c r="I11" s="3" t="s">
        <v>2</v>
      </c>
      <c r="K11" s="12"/>
    </row>
    <row r="12" spans="1:11">
      <c r="A12" s="11">
        <v>2012</v>
      </c>
      <c r="B12" s="14">
        <v>1219347</v>
      </c>
      <c r="C12" s="14">
        <v>267312</v>
      </c>
      <c r="D12" s="14">
        <v>177662</v>
      </c>
      <c r="E12" s="14">
        <v>2454686</v>
      </c>
      <c r="F12" s="14">
        <v>615500</v>
      </c>
      <c r="G12" s="14">
        <v>37839</v>
      </c>
      <c r="H12" s="14">
        <v>4772346</v>
      </c>
      <c r="I12" s="3" t="s">
        <v>2</v>
      </c>
      <c r="K12" s="12"/>
    </row>
    <row r="13" spans="1:11">
      <c r="A13" s="11">
        <v>2013</v>
      </c>
      <c r="B13" s="14">
        <v>1214395</v>
      </c>
      <c r="C13" s="14">
        <v>260403</v>
      </c>
      <c r="D13" s="14">
        <v>164281</v>
      </c>
      <c r="E13" s="14">
        <v>2422190</v>
      </c>
      <c r="F13" s="14">
        <v>520072</v>
      </c>
      <c r="G13" s="14">
        <v>36835</v>
      </c>
      <c r="H13" s="14">
        <v>4618176</v>
      </c>
      <c r="I13" s="3" t="s">
        <v>2</v>
      </c>
      <c r="K13" s="12"/>
    </row>
    <row r="14" spans="1:11">
      <c r="A14" s="11">
        <v>2014</v>
      </c>
      <c r="B14" s="14">
        <v>1222454</v>
      </c>
      <c r="C14" s="14">
        <v>255147</v>
      </c>
      <c r="D14" s="14">
        <v>146861</v>
      </c>
      <c r="E14" s="14">
        <v>2586278</v>
      </c>
      <c r="F14" s="14">
        <v>442037</v>
      </c>
      <c r="G14" s="14">
        <v>44416</v>
      </c>
      <c r="H14" s="14">
        <v>4697193</v>
      </c>
      <c r="I14" s="3" t="s">
        <v>2</v>
      </c>
      <c r="K14" s="12"/>
    </row>
    <row r="15" spans="1:11">
      <c r="A15" s="11">
        <v>2015</v>
      </c>
      <c r="B15" s="14">
        <v>1225966</v>
      </c>
      <c r="C15" s="14">
        <v>255625</v>
      </c>
      <c r="D15" s="14">
        <v>157011</v>
      </c>
      <c r="E15" s="14">
        <v>2573252</v>
      </c>
      <c r="F15" s="14">
        <v>508991</v>
      </c>
      <c r="G15" s="14">
        <v>44571</v>
      </c>
      <c r="H15" s="14">
        <v>4765416</v>
      </c>
      <c r="I15" s="3" t="s">
        <v>2</v>
      </c>
      <c r="K15" s="12"/>
    </row>
    <row r="16" spans="1:11">
      <c r="A16" s="11">
        <v>2016</v>
      </c>
      <c r="B16" s="14">
        <v>1239488</v>
      </c>
      <c r="C16" s="14">
        <v>255189</v>
      </c>
      <c r="D16" s="14">
        <v>164047</v>
      </c>
      <c r="E16" s="14">
        <v>2631081</v>
      </c>
      <c r="F16" s="14">
        <v>494523</v>
      </c>
      <c r="G16" s="14">
        <v>50690</v>
      </c>
      <c r="H16" s="14">
        <v>4835018</v>
      </c>
      <c r="I16" s="3" t="s">
        <v>2</v>
      </c>
      <c r="K16" s="12"/>
    </row>
    <row r="17" spans="1:11">
      <c r="A17" s="11">
        <v>2017</v>
      </c>
      <c r="B17" s="14">
        <v>1240131</v>
      </c>
      <c r="C17" s="14">
        <v>267879</v>
      </c>
      <c r="D17" s="14">
        <v>162758</v>
      </c>
      <c r="E17" s="14">
        <v>2660276</v>
      </c>
      <c r="F17" s="14">
        <v>447564</v>
      </c>
      <c r="G17" s="14">
        <v>54952</v>
      </c>
      <c r="H17" s="14">
        <v>4833560</v>
      </c>
      <c r="I17" s="3" t="s">
        <v>2</v>
      </c>
      <c r="K17" s="12"/>
    </row>
    <row r="18" spans="1:11">
      <c r="A18" s="11">
        <v>2018</v>
      </c>
      <c r="B18" s="14">
        <v>1220030</v>
      </c>
      <c r="C18" s="14">
        <v>264575</v>
      </c>
      <c r="D18" s="14">
        <v>186092</v>
      </c>
      <c r="E18" s="14">
        <v>2586132</v>
      </c>
      <c r="F18" s="14">
        <v>473252</v>
      </c>
      <c r="G18" s="14">
        <v>53689</v>
      </c>
      <c r="H18" s="14">
        <v>4783770</v>
      </c>
      <c r="I18" s="3" t="s">
        <v>2</v>
      </c>
      <c r="K18" s="12"/>
    </row>
    <row r="19" spans="1:11">
      <c r="A19" s="11">
        <v>2019</v>
      </c>
      <c r="B19" s="14">
        <v>1221247.2799999998</v>
      </c>
      <c r="C19" s="14">
        <v>272771.34999999998</v>
      </c>
      <c r="D19" s="14">
        <v>188691.3</v>
      </c>
      <c r="E19" s="14">
        <v>2577059.0299999998</v>
      </c>
      <c r="F19" s="14">
        <v>491237.40600000002</v>
      </c>
      <c r="G19" s="14">
        <v>56185.411999999997</v>
      </c>
      <c r="H19" s="14">
        <v>4807191.777999999</v>
      </c>
      <c r="I19" s="3" t="s">
        <v>2</v>
      </c>
      <c r="K19" s="12"/>
    </row>
    <row r="20" spans="1:11">
      <c r="A20" s="11">
        <v>2020</v>
      </c>
      <c r="B20" s="14">
        <v>1267682</v>
      </c>
      <c r="C20" s="14">
        <v>293753.58999999997</v>
      </c>
      <c r="D20" s="14">
        <v>179530.72</v>
      </c>
      <c r="E20" s="14">
        <v>2678920.8100000005</v>
      </c>
      <c r="F20" s="14">
        <v>438132.837</v>
      </c>
      <c r="G20" s="14">
        <v>64756.913700000005</v>
      </c>
      <c r="H20" s="14">
        <v>4922776.8707000008</v>
      </c>
      <c r="I20" s="3" t="s">
        <v>2</v>
      </c>
      <c r="K20" s="12"/>
    </row>
    <row r="21" spans="1:11">
      <c r="A21" s="11">
        <v>2021</v>
      </c>
      <c r="B21" s="14">
        <v>1260125.8999999999</v>
      </c>
      <c r="C21" s="14">
        <v>266023.37</v>
      </c>
      <c r="D21" s="14">
        <v>170159.91999999998</v>
      </c>
      <c r="E21" s="14">
        <v>2697399.9380000005</v>
      </c>
      <c r="F21" s="14">
        <v>409899.261</v>
      </c>
      <c r="G21" s="14">
        <v>71890.454000000012</v>
      </c>
      <c r="H21" s="14">
        <v>4875498.8430000003</v>
      </c>
      <c r="I21" s="3" t="s">
        <v>2</v>
      </c>
      <c r="K21" s="12"/>
    </row>
    <row r="22" spans="1:11">
      <c r="A22" s="11">
        <v>2022</v>
      </c>
      <c r="B22" s="14">
        <v>1205019.55</v>
      </c>
      <c r="C22" s="14">
        <v>236409.83</v>
      </c>
      <c r="D22" s="14">
        <v>157908.37</v>
      </c>
      <c r="E22" s="14">
        <v>2428182.169999999</v>
      </c>
      <c r="F22" s="14">
        <v>382029.75899999996</v>
      </c>
      <c r="G22" s="14">
        <v>90103.105860000025</v>
      </c>
      <c r="H22" s="14">
        <v>4499652.7848599991</v>
      </c>
      <c r="I22" s="3" t="s">
        <v>2</v>
      </c>
      <c r="J22" s="12"/>
      <c r="K22" s="12"/>
    </row>
    <row r="23" spans="1:11">
      <c r="A23" s="11">
        <v>2023</v>
      </c>
      <c r="B23" s="14">
        <v>1204341.45</v>
      </c>
      <c r="C23" s="14">
        <v>234899.9</v>
      </c>
      <c r="D23" s="14">
        <v>160597.85999999999</v>
      </c>
      <c r="E23" s="14">
        <v>2426153.36</v>
      </c>
      <c r="F23" s="14">
        <v>338019.59400000004</v>
      </c>
      <c r="G23" s="14">
        <v>91261.484000000026</v>
      </c>
      <c r="H23" s="14">
        <v>4455273.648</v>
      </c>
      <c r="I23" s="3" t="s">
        <v>2</v>
      </c>
      <c r="J23" s="12"/>
    </row>
    <row r="24" spans="1:11">
      <c r="A24" s="11">
        <v>2024</v>
      </c>
      <c r="B24" s="14">
        <v>1225702.07</v>
      </c>
      <c r="C24" s="14">
        <v>246068.52</v>
      </c>
      <c r="D24" s="14">
        <v>172657.35</v>
      </c>
      <c r="E24" s="14">
        <v>2523601.4700000007</v>
      </c>
      <c r="F24" s="14">
        <v>369139.93299999996</v>
      </c>
      <c r="G24" s="14">
        <v>108551.243</v>
      </c>
      <c r="H24" s="14">
        <v>4645720.5860000011</v>
      </c>
      <c r="I24" s="3" t="s">
        <v>2</v>
      </c>
      <c r="J24" s="12"/>
    </row>
    <row r="25" spans="1:11" ht="4" customHeight="1">
      <c r="A25" s="20" t="s">
        <v>11</v>
      </c>
      <c r="B25" s="19" t="s">
        <v>10</v>
      </c>
      <c r="C25" s="19" t="s">
        <v>9</v>
      </c>
      <c r="D25" s="19" t="s">
        <v>8</v>
      </c>
      <c r="E25" s="19" t="s">
        <v>23</v>
      </c>
      <c r="F25" s="9" t="s">
        <v>36</v>
      </c>
      <c r="G25" s="19" t="s">
        <v>5</v>
      </c>
      <c r="H25" s="9" t="s">
        <v>35</v>
      </c>
      <c r="I25" s="3" t="s">
        <v>2</v>
      </c>
    </row>
    <row r="26" spans="1:11" s="5" customFormat="1" ht="20.6">
      <c r="A26" s="7" t="s">
        <v>3</v>
      </c>
      <c r="B26" s="6">
        <v>1.7736348773846515</v>
      </c>
      <c r="C26" s="6">
        <v>4.7546295251722057</v>
      </c>
      <c r="D26" s="6">
        <v>7.5091224752310097</v>
      </c>
      <c r="E26" s="6">
        <v>4.0165684332502707</v>
      </c>
      <c r="F26" s="6">
        <v>9.2066671732645062</v>
      </c>
      <c r="G26" s="6">
        <v>18.945296791360491</v>
      </c>
      <c r="H26" s="6">
        <v>4.2746406404350523</v>
      </c>
      <c r="I26" s="3" t="s">
        <v>2</v>
      </c>
    </row>
    <row r="27" spans="1:11" s="18" customFormat="1" ht="22.5" customHeight="1">
      <c r="A27" s="39" t="s">
        <v>24</v>
      </c>
      <c r="B27" s="39"/>
      <c r="C27" s="39"/>
      <c r="D27" s="39"/>
      <c r="E27" s="39"/>
      <c r="F27" s="39"/>
      <c r="G27" s="39"/>
      <c r="H27" s="39"/>
      <c r="I27" s="3" t="s">
        <v>2</v>
      </c>
    </row>
    <row r="28" spans="1:11" s="18" customFormat="1" ht="15" customHeight="1">
      <c r="A28" s="35" t="s">
        <v>45</v>
      </c>
      <c r="B28" s="35"/>
      <c r="C28" s="35"/>
      <c r="D28" s="35"/>
      <c r="E28" s="35"/>
      <c r="F28" s="35"/>
      <c r="G28" s="35"/>
      <c r="H28" s="35"/>
      <c r="I28" s="3" t="s">
        <v>2</v>
      </c>
    </row>
    <row r="29" spans="1:11" s="15" customFormat="1" ht="4" customHeight="1">
      <c r="A29" s="36" t="s">
        <v>46</v>
      </c>
      <c r="B29" s="36"/>
      <c r="C29" s="36"/>
      <c r="D29" s="36"/>
      <c r="E29" s="36"/>
      <c r="F29" s="36"/>
      <c r="G29" s="36"/>
      <c r="H29" s="36"/>
      <c r="I29" s="3" t="s">
        <v>2</v>
      </c>
    </row>
    <row r="30" spans="1:11" s="18" customFormat="1" ht="24" customHeight="1">
      <c r="A30" s="22" t="s">
        <v>15</v>
      </c>
      <c r="B30" s="25" t="s">
        <v>19</v>
      </c>
      <c r="C30" s="25" t="s">
        <v>18</v>
      </c>
      <c r="D30" s="29" t="s">
        <v>17</v>
      </c>
      <c r="E30" s="29" t="s">
        <v>27</v>
      </c>
      <c r="F30" s="29" t="s">
        <v>29</v>
      </c>
      <c r="G30" s="29" t="s">
        <v>30</v>
      </c>
      <c r="H30" s="37" t="s">
        <v>31</v>
      </c>
      <c r="I30" s="3" t="s">
        <v>2</v>
      </c>
    </row>
    <row r="31" spans="1:11" s="18" customFormat="1" ht="24" customHeight="1">
      <c r="A31" s="23"/>
      <c r="B31" s="26"/>
      <c r="C31" s="26"/>
      <c r="D31" s="30"/>
      <c r="E31" s="30"/>
      <c r="F31" s="30"/>
      <c r="G31" s="30"/>
      <c r="H31" s="38"/>
      <c r="I31" s="3" t="s">
        <v>2</v>
      </c>
    </row>
    <row r="32" spans="1:11" s="18" customFormat="1" ht="15" customHeight="1">
      <c r="A32" s="24"/>
      <c r="B32" s="27" t="s">
        <v>16</v>
      </c>
      <c r="C32" s="28"/>
      <c r="D32" s="28"/>
      <c r="E32" s="28"/>
      <c r="F32" s="28"/>
      <c r="G32" s="28"/>
      <c r="H32" s="28"/>
      <c r="I32" s="3" t="s">
        <v>2</v>
      </c>
    </row>
    <row r="33" spans="1:10" s="15" customFormat="1" ht="4" customHeight="1">
      <c r="A33" s="16" t="s">
        <v>15</v>
      </c>
      <c r="B33" s="16" t="s">
        <v>14</v>
      </c>
      <c r="C33" s="17" t="s">
        <v>13</v>
      </c>
      <c r="D33" s="17" t="s">
        <v>12</v>
      </c>
      <c r="E33" s="16" t="s">
        <v>38</v>
      </c>
      <c r="F33" s="16" t="s">
        <v>40</v>
      </c>
      <c r="G33" s="16" t="s">
        <v>39</v>
      </c>
      <c r="H33" s="16" t="s">
        <v>41</v>
      </c>
      <c r="I33" s="3" t="s">
        <v>2</v>
      </c>
    </row>
    <row r="34" spans="1:10">
      <c r="A34" s="11">
        <v>2007</v>
      </c>
      <c r="B34" s="14">
        <v>161</v>
      </c>
      <c r="C34" s="14">
        <v>37</v>
      </c>
      <c r="D34" s="14">
        <v>30</v>
      </c>
      <c r="E34" s="14">
        <v>309</v>
      </c>
      <c r="F34" s="14">
        <v>66</v>
      </c>
      <c r="G34" s="14">
        <v>3</v>
      </c>
      <c r="H34" s="13">
        <f t="shared" ref="H34:H46" si="0">SUM(B34:G34)</f>
        <v>606</v>
      </c>
      <c r="I34" s="3" t="s">
        <v>2</v>
      </c>
      <c r="J34" s="12"/>
    </row>
    <row r="35" spans="1:10">
      <c r="A35" s="11">
        <v>2008</v>
      </c>
      <c r="B35" s="14">
        <v>158</v>
      </c>
      <c r="C35" s="14">
        <v>35</v>
      </c>
      <c r="D35" s="14">
        <v>26</v>
      </c>
      <c r="E35" s="14">
        <v>306</v>
      </c>
      <c r="F35" s="14">
        <v>54</v>
      </c>
      <c r="G35" s="14">
        <v>4</v>
      </c>
      <c r="H35" s="13">
        <f t="shared" si="0"/>
        <v>583</v>
      </c>
      <c r="I35" s="3" t="s">
        <v>2</v>
      </c>
      <c r="J35" s="12"/>
    </row>
    <row r="36" spans="1:10">
      <c r="A36" s="11">
        <v>2009</v>
      </c>
      <c r="B36" s="14">
        <v>157</v>
      </c>
      <c r="C36" s="14">
        <v>36</v>
      </c>
      <c r="D36" s="14">
        <v>25</v>
      </c>
      <c r="E36" s="14">
        <v>305</v>
      </c>
      <c r="F36" s="14">
        <v>76</v>
      </c>
      <c r="G36" s="14">
        <v>5</v>
      </c>
      <c r="H36" s="13">
        <f t="shared" si="0"/>
        <v>604</v>
      </c>
      <c r="I36" s="3" t="s">
        <v>2</v>
      </c>
      <c r="J36" s="12"/>
    </row>
    <row r="37" spans="1:10">
      <c r="A37" s="11">
        <v>2010</v>
      </c>
      <c r="B37" s="14">
        <v>156</v>
      </c>
      <c r="C37" s="14">
        <v>34</v>
      </c>
      <c r="D37" s="14">
        <v>23</v>
      </c>
      <c r="E37" s="14">
        <v>301</v>
      </c>
      <c r="F37" s="14">
        <v>82</v>
      </c>
      <c r="G37" s="14">
        <v>5</v>
      </c>
      <c r="H37" s="13">
        <f t="shared" si="0"/>
        <v>601</v>
      </c>
      <c r="I37" s="3" t="s">
        <v>2</v>
      </c>
      <c r="J37" s="12"/>
    </row>
    <row r="38" spans="1:10">
      <c r="A38" s="11">
        <v>2011</v>
      </c>
      <c r="B38" s="14">
        <v>156</v>
      </c>
      <c r="C38" s="14">
        <v>35</v>
      </c>
      <c r="D38" s="14">
        <v>23</v>
      </c>
      <c r="E38" s="14">
        <v>312</v>
      </c>
      <c r="F38" s="14">
        <v>83</v>
      </c>
      <c r="G38" s="14">
        <v>5</v>
      </c>
      <c r="H38" s="13">
        <f t="shared" si="0"/>
        <v>614</v>
      </c>
      <c r="I38" s="3" t="s">
        <v>2</v>
      </c>
      <c r="J38" s="12"/>
    </row>
    <row r="39" spans="1:10">
      <c r="A39" s="11">
        <v>2012</v>
      </c>
      <c r="B39" s="14">
        <v>157</v>
      </c>
      <c r="C39" s="14">
        <v>34</v>
      </c>
      <c r="D39" s="14">
        <v>23</v>
      </c>
      <c r="E39" s="14">
        <v>316</v>
      </c>
      <c r="F39" s="14">
        <v>74</v>
      </c>
      <c r="G39" s="14">
        <v>5</v>
      </c>
      <c r="H39" s="13">
        <f t="shared" si="0"/>
        <v>609</v>
      </c>
      <c r="I39" s="3" t="s">
        <v>2</v>
      </c>
      <c r="J39" s="12"/>
    </row>
    <row r="40" spans="1:10">
      <c r="A40" s="11">
        <v>2013</v>
      </c>
      <c r="B40" s="14">
        <v>156</v>
      </c>
      <c r="C40" s="14">
        <v>33</v>
      </c>
      <c r="D40" s="14">
        <v>21</v>
      </c>
      <c r="E40" s="14">
        <v>311</v>
      </c>
      <c r="F40" s="14">
        <v>61</v>
      </c>
      <c r="G40" s="14">
        <v>5</v>
      </c>
      <c r="H40" s="13">
        <f t="shared" si="0"/>
        <v>587</v>
      </c>
      <c r="I40" s="3" t="s">
        <v>2</v>
      </c>
      <c r="J40" s="12"/>
    </row>
    <row r="41" spans="1:10">
      <c r="A41" s="11">
        <v>2014</v>
      </c>
      <c r="B41" s="14">
        <v>156</v>
      </c>
      <c r="C41" s="14">
        <v>33</v>
      </c>
      <c r="D41" s="14">
        <v>19</v>
      </c>
      <c r="E41" s="14">
        <v>331</v>
      </c>
      <c r="F41" s="14">
        <v>50</v>
      </c>
      <c r="G41" s="14">
        <v>6</v>
      </c>
      <c r="H41" s="13">
        <f t="shared" si="0"/>
        <v>595</v>
      </c>
      <c r="I41" s="3" t="s">
        <v>2</v>
      </c>
      <c r="J41" s="12"/>
    </row>
    <row r="42" spans="1:10">
      <c r="A42" s="11">
        <v>2015</v>
      </c>
      <c r="B42" s="14">
        <v>155</v>
      </c>
      <c r="C42" s="14">
        <v>32</v>
      </c>
      <c r="D42" s="14">
        <v>20</v>
      </c>
      <c r="E42" s="14">
        <v>324</v>
      </c>
      <c r="F42" s="14">
        <v>64</v>
      </c>
      <c r="G42" s="14">
        <v>6</v>
      </c>
      <c r="H42" s="13">
        <f t="shared" si="0"/>
        <v>601</v>
      </c>
      <c r="I42" s="3" t="s">
        <v>2</v>
      </c>
      <c r="J42" s="12"/>
    </row>
    <row r="43" spans="1:10">
      <c r="A43" s="11">
        <v>2016</v>
      </c>
      <c r="B43" s="14">
        <v>156</v>
      </c>
      <c r="C43" s="14">
        <v>32</v>
      </c>
      <c r="D43" s="14">
        <v>21</v>
      </c>
      <c r="E43" s="14">
        <v>331</v>
      </c>
      <c r="F43" s="14">
        <v>62</v>
      </c>
      <c r="G43" s="14">
        <v>6</v>
      </c>
      <c r="H43" s="13">
        <f t="shared" si="0"/>
        <v>608</v>
      </c>
      <c r="I43" s="3" t="s">
        <v>2</v>
      </c>
      <c r="J43" s="12"/>
    </row>
    <row r="44" spans="1:10">
      <c r="A44" s="11">
        <v>2017</v>
      </c>
      <c r="B44" s="14">
        <v>156</v>
      </c>
      <c r="C44" s="14">
        <v>34</v>
      </c>
      <c r="D44" s="14">
        <v>20</v>
      </c>
      <c r="E44" s="14">
        <v>334</v>
      </c>
      <c r="F44" s="14">
        <v>56</v>
      </c>
      <c r="G44" s="14">
        <v>7</v>
      </c>
      <c r="H44" s="13">
        <f t="shared" si="0"/>
        <v>607</v>
      </c>
      <c r="I44" s="3" t="s">
        <v>2</v>
      </c>
      <c r="J44" s="12"/>
    </row>
    <row r="45" spans="1:10">
      <c r="A45" s="11">
        <v>2018</v>
      </c>
      <c r="B45" s="14">
        <v>153</v>
      </c>
      <c r="C45" s="14">
        <v>33</v>
      </c>
      <c r="D45" s="14">
        <v>23</v>
      </c>
      <c r="E45" s="14">
        <v>324</v>
      </c>
      <c r="F45" s="14">
        <v>59</v>
      </c>
      <c r="G45" s="14">
        <v>7</v>
      </c>
      <c r="H45" s="13">
        <f t="shared" si="0"/>
        <v>599</v>
      </c>
      <c r="I45" s="3" t="s">
        <v>2</v>
      </c>
      <c r="J45" s="12"/>
    </row>
    <row r="46" spans="1:10">
      <c r="A46" s="11">
        <v>2019</v>
      </c>
      <c r="B46" s="14">
        <v>153</v>
      </c>
      <c r="C46" s="14">
        <v>34</v>
      </c>
      <c r="D46" s="14">
        <v>24</v>
      </c>
      <c r="E46" s="14">
        <v>322</v>
      </c>
      <c r="F46" s="14">
        <v>61</v>
      </c>
      <c r="G46" s="14">
        <v>7</v>
      </c>
      <c r="H46" s="13">
        <f t="shared" si="0"/>
        <v>601</v>
      </c>
      <c r="I46" s="3" t="s">
        <v>2</v>
      </c>
      <c r="J46" s="12"/>
    </row>
    <row r="47" spans="1:10">
      <c r="A47" s="11">
        <v>2020</v>
      </c>
      <c r="B47" s="14">
        <v>158.53</v>
      </c>
      <c r="C47" s="14">
        <v>36.729999999999997</v>
      </c>
      <c r="D47" s="14">
        <v>22.45</v>
      </c>
      <c r="E47" s="14">
        <v>335.17</v>
      </c>
      <c r="F47" s="14">
        <v>54.79</v>
      </c>
      <c r="G47" s="14">
        <v>8.09</v>
      </c>
      <c r="H47" s="13">
        <v>615.76</v>
      </c>
      <c r="I47" s="3" t="s">
        <v>2</v>
      </c>
      <c r="J47" s="12"/>
    </row>
    <row r="48" spans="1:10">
      <c r="A48" s="11">
        <v>2021</v>
      </c>
      <c r="B48" s="14">
        <v>157.21</v>
      </c>
      <c r="C48" s="14">
        <v>33.18</v>
      </c>
      <c r="D48" s="14">
        <v>21.22</v>
      </c>
      <c r="E48" s="14">
        <v>336.53</v>
      </c>
      <c r="F48" s="14">
        <v>51.13</v>
      </c>
      <c r="G48" s="14">
        <v>8.9600000000000009</v>
      </c>
      <c r="H48" s="13">
        <v>608.27</v>
      </c>
      <c r="I48" s="3" t="s">
        <v>2</v>
      </c>
      <c r="J48" s="12"/>
    </row>
    <row r="49" spans="1:10">
      <c r="A49" s="11">
        <v>2022</v>
      </c>
      <c r="B49" s="14">
        <v>148.49</v>
      </c>
      <c r="C49" s="14">
        <v>29.13</v>
      </c>
      <c r="D49" s="14">
        <v>19.45</v>
      </c>
      <c r="E49" s="14">
        <v>299.22000000000003</v>
      </c>
      <c r="F49" s="14">
        <v>47.07</v>
      </c>
      <c r="G49" s="14">
        <v>11.1</v>
      </c>
      <c r="H49" s="13">
        <v>554.49</v>
      </c>
      <c r="I49" s="3" t="s">
        <v>2</v>
      </c>
      <c r="J49" s="12"/>
    </row>
    <row r="50" spans="1:10">
      <c r="A50" s="11">
        <v>2023</v>
      </c>
      <c r="B50" s="14">
        <v>147.79</v>
      </c>
      <c r="C50" s="14">
        <v>28.82</v>
      </c>
      <c r="D50" s="14">
        <v>19.7</v>
      </c>
      <c r="E50" s="14">
        <v>297.73</v>
      </c>
      <c r="F50" s="14">
        <v>41.48</v>
      </c>
      <c r="G50" s="14">
        <v>11.19</v>
      </c>
      <c r="H50" s="13">
        <v>546.74</v>
      </c>
      <c r="I50" s="3" t="s">
        <v>2</v>
      </c>
      <c r="J50" s="12"/>
    </row>
    <row r="51" spans="1:10">
      <c r="A51" s="11">
        <v>2024</v>
      </c>
      <c r="B51" s="14">
        <v>153</v>
      </c>
      <c r="C51" s="14">
        <v>31</v>
      </c>
      <c r="D51" s="14">
        <v>22</v>
      </c>
      <c r="E51" s="14">
        <v>315</v>
      </c>
      <c r="F51" s="14">
        <v>46</v>
      </c>
      <c r="G51" s="14">
        <v>14</v>
      </c>
      <c r="H51" s="13">
        <v>581</v>
      </c>
      <c r="I51" s="3" t="s">
        <v>2</v>
      </c>
      <c r="J51" s="12"/>
    </row>
    <row r="52" spans="1:10" s="8" customFormat="1" ht="4" customHeight="1">
      <c r="A52" s="10" t="s">
        <v>11</v>
      </c>
      <c r="B52" s="9" t="s">
        <v>10</v>
      </c>
      <c r="C52" s="9" t="s">
        <v>9</v>
      </c>
      <c r="D52" s="9" t="s">
        <v>8</v>
      </c>
      <c r="E52" s="9" t="s">
        <v>7</v>
      </c>
      <c r="F52" s="9" t="s">
        <v>6</v>
      </c>
      <c r="G52" s="9" t="s">
        <v>5</v>
      </c>
      <c r="H52" s="9" t="s">
        <v>4</v>
      </c>
      <c r="I52" s="3" t="s">
        <v>2</v>
      </c>
    </row>
    <row r="53" spans="1:10" s="5" customFormat="1" ht="20.6">
      <c r="A53" s="7" t="s">
        <v>3</v>
      </c>
      <c r="B53" s="6">
        <v>3.5252723458961981</v>
      </c>
      <c r="C53" s="6">
        <v>7.5641915336571799</v>
      </c>
      <c r="D53" s="6">
        <v>11.675126903553306</v>
      </c>
      <c r="E53" s="6">
        <v>5.8005575521445536</v>
      </c>
      <c r="F53" s="6">
        <v>10.896817743490857</v>
      </c>
      <c r="G53" s="6">
        <v>25.111706881143903</v>
      </c>
      <c r="H53" s="6">
        <v>6.26623257855654</v>
      </c>
      <c r="I53" s="3" t="s">
        <v>2</v>
      </c>
    </row>
    <row r="54" spans="1:10" ht="6" customHeight="1">
      <c r="A54" s="31" t="s">
        <v>26</v>
      </c>
      <c r="B54" s="31"/>
      <c r="C54" s="31"/>
      <c r="D54" s="31"/>
      <c r="E54" s="31"/>
      <c r="F54" s="31"/>
      <c r="G54" s="31"/>
      <c r="H54" s="31"/>
      <c r="I54" s="3" t="s">
        <v>2</v>
      </c>
    </row>
    <row r="55" spans="1:10">
      <c r="A55" s="32" t="s">
        <v>42</v>
      </c>
      <c r="B55" s="32"/>
      <c r="C55" s="32"/>
      <c r="D55" s="32"/>
      <c r="E55" s="32"/>
      <c r="F55" s="32"/>
      <c r="G55" s="32"/>
      <c r="H55" s="32"/>
      <c r="I55" s="3" t="s">
        <v>2</v>
      </c>
    </row>
    <row r="56" spans="1:10">
      <c r="A56" s="32" t="s">
        <v>43</v>
      </c>
      <c r="B56" s="32"/>
      <c r="C56" s="32"/>
      <c r="D56" s="32"/>
      <c r="E56" s="32"/>
      <c r="F56" s="32"/>
      <c r="G56" s="32"/>
      <c r="H56" s="32"/>
      <c r="I56" s="3" t="s">
        <v>2</v>
      </c>
    </row>
    <row r="57" spans="1:10" s="21" customFormat="1" ht="27" customHeight="1">
      <c r="A57" s="33" t="s">
        <v>47</v>
      </c>
      <c r="B57" s="34"/>
      <c r="C57" s="34"/>
      <c r="D57" s="34"/>
      <c r="E57" s="34"/>
      <c r="F57" s="34"/>
      <c r="G57" s="34"/>
      <c r="H57" s="34"/>
      <c r="I57" s="3" t="s">
        <v>2</v>
      </c>
    </row>
    <row r="58" spans="1:10" ht="6" customHeight="1">
      <c r="A58" s="4" t="s">
        <v>1</v>
      </c>
      <c r="B58" s="4" t="s">
        <v>1</v>
      </c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3" t="s">
        <v>0</v>
      </c>
    </row>
    <row r="59" spans="1:10">
      <c r="B59" s="2"/>
      <c r="C59" s="2"/>
      <c r="D59" s="2"/>
      <c r="E59" s="2"/>
      <c r="F59" s="2"/>
      <c r="G59" s="2"/>
      <c r="H59" s="2"/>
    </row>
    <row r="64" spans="1:10">
      <c r="B64" s="2"/>
      <c r="C64" s="2"/>
      <c r="D64" s="2"/>
      <c r="E64" s="2"/>
      <c r="F64" s="2"/>
      <c r="G64" s="2"/>
      <c r="H64" s="2"/>
    </row>
  </sheetData>
  <mergeCells count="27">
    <mergeCell ref="A54:H54"/>
    <mergeCell ref="A56:H56"/>
    <mergeCell ref="A30:A32"/>
    <mergeCell ref="A57:H57"/>
    <mergeCell ref="A1:H1"/>
    <mergeCell ref="A28:H28"/>
    <mergeCell ref="A2:H2"/>
    <mergeCell ref="A29:H29"/>
    <mergeCell ref="H3:H4"/>
    <mergeCell ref="A27:H27"/>
    <mergeCell ref="G3:G4"/>
    <mergeCell ref="F3:F4"/>
    <mergeCell ref="B5:H5"/>
    <mergeCell ref="G30:G31"/>
    <mergeCell ref="A55:H55"/>
    <mergeCell ref="H30:H31"/>
    <mergeCell ref="A3:A5"/>
    <mergeCell ref="B3:B4"/>
    <mergeCell ref="B32:H32"/>
    <mergeCell ref="C3:C4"/>
    <mergeCell ref="D3:D4"/>
    <mergeCell ref="B30:B31"/>
    <mergeCell ref="C30:C31"/>
    <mergeCell ref="D30:D31"/>
    <mergeCell ref="E3:E4"/>
    <mergeCell ref="E30:E31"/>
    <mergeCell ref="F30:F31"/>
  </mergeCells>
  <pageMargins left="0.78740157480314965" right="0.78740157480314965" top="0.98425196850393704" bottom="0.98425196850393704" header="0.51181102362204722" footer="0.51181102362204722"/>
  <pageSetup paperSize="9" scale="8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ZR-Abfallaufkommen</vt:lpstr>
      <vt:lpstr>'ZR-Abfallaufkommen'!Druckbereich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2023-07-04T08:25:29Z</dcterms:created>
  <dcterms:modified xsi:type="dcterms:W3CDTF">2026-06-19T08:07:19Z</dcterms:modified>
</cp:coreProperties>
</file>