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7595" windowHeight="13440" activeTab="0"/>
  </bookViews>
  <sheets>
    <sheet name="Bevölkerung" sheetId="2" r:id="rId1"/>
    <sheet name="Anteil an Bevölkerung" sheetId="4" r:id="rId2"/>
    <sheet name="Anteil Merkmalsausprägung" sheetId="5" r:id="rId3"/>
  </sheets>
  <definedNames>
    <definedName name="_xlnm.Print_Titles" localSheetId="0">'Bevölkerung'!$1:$8</definedName>
    <definedName name="_xlnm.Print_Titles" localSheetId="1">'Anteil an Bevölkerung'!$1:$8</definedName>
    <definedName name="_xlnm.Print_Titles" localSheetId="2">'Anteil Merkmalsausprägung'!$1:$8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<sst xmlns="http://schemas.openxmlformats.org/spreadsheetml/2006/main" count="1335" uniqueCount="200">
  <si>
    <t>Gegenstand der Nachweisung</t>
  </si>
  <si>
    <t>Bevölkerung insgesamt</t>
  </si>
  <si>
    <t>Nach demographischen Angaben</t>
  </si>
  <si>
    <t>Geschlecht</t>
  </si>
  <si>
    <t xml:space="preserve">Männer </t>
  </si>
  <si>
    <t xml:space="preserve">Frauen </t>
  </si>
  <si>
    <t>Alter (von … bis unter …)</t>
  </si>
  <si>
    <t xml:space="preserve">  0 – 5 Jahren </t>
  </si>
  <si>
    <t xml:space="preserve">  5 – 10 Jahren </t>
  </si>
  <si>
    <t xml:space="preserve">10 – 15 Jahren </t>
  </si>
  <si>
    <t xml:space="preserve">15 – 20 Jahren </t>
  </si>
  <si>
    <t xml:space="preserve">20 – 25 Jahren </t>
  </si>
  <si>
    <t xml:space="preserve">25 – 35 Jahren </t>
  </si>
  <si>
    <t xml:space="preserve">35 – 45 Jahren </t>
  </si>
  <si>
    <t xml:space="preserve">45 – 55 Jahren </t>
  </si>
  <si>
    <t xml:space="preserve">55 – 65 Jahren </t>
  </si>
  <si>
    <t xml:space="preserve">65 – 75 Jahren </t>
  </si>
  <si>
    <t xml:space="preserve">75 – 85 Jahren </t>
  </si>
  <si>
    <t xml:space="preserve">85 – 95 Jahren </t>
  </si>
  <si>
    <t xml:space="preserve">95 Jahren und mehr </t>
  </si>
  <si>
    <t xml:space="preserve">ledig </t>
  </si>
  <si>
    <t xml:space="preserve">verheiratet </t>
  </si>
  <si>
    <t xml:space="preserve">mit Deutschem/r ohne Migrationshintergrund </t>
  </si>
  <si>
    <t xml:space="preserve">mit Deutschem/r mit Migrationshintergrund </t>
  </si>
  <si>
    <t xml:space="preserve">mit Ausländer/-in </t>
  </si>
  <si>
    <t xml:space="preserve">verwitwet </t>
  </si>
  <si>
    <t xml:space="preserve">geschieden </t>
  </si>
  <si>
    <t>Nach räumlicher Verteilung</t>
  </si>
  <si>
    <t>administrative Gebietseinheiten</t>
  </si>
  <si>
    <t xml:space="preserve">Niedersachsen </t>
  </si>
  <si>
    <t>nicht-administrative Gebietseinheiten</t>
  </si>
  <si>
    <t xml:space="preserve">städtische Regionen </t>
  </si>
  <si>
    <t xml:space="preserve">Regionen mit Verstädterungsansätzen </t>
  </si>
  <si>
    <t xml:space="preserve">ländliche Regionen </t>
  </si>
  <si>
    <t>Gemeindegrößenklassen</t>
  </si>
  <si>
    <t xml:space="preserve">unter 2 000 Einwohner </t>
  </si>
  <si>
    <t xml:space="preserve">2 000 bis unter 5 000 Einwohner </t>
  </si>
  <si>
    <t xml:space="preserve">5 000 bis unter 10 000 Einwohner </t>
  </si>
  <si>
    <t xml:space="preserve">10 000 bis unter 20 000 Einwohner </t>
  </si>
  <si>
    <t xml:space="preserve">20 000 bis unter 50 000 Einwohner </t>
  </si>
  <si>
    <t xml:space="preserve">50 000 bis unter 100 000 Einwohner </t>
  </si>
  <si>
    <t xml:space="preserve">100 000 bis unter 200 000 Einwohner </t>
  </si>
  <si>
    <t xml:space="preserve">200 000 bis unter 500 000 Einwohner </t>
  </si>
  <si>
    <t xml:space="preserve">500 000 und mehr Einwohner </t>
  </si>
  <si>
    <t>Nach soziodemographischen Angaben</t>
  </si>
  <si>
    <t>Allgemeiner Schulabschluss</t>
  </si>
  <si>
    <t xml:space="preserve">mit Schulabschluss </t>
  </si>
  <si>
    <t xml:space="preserve">Haupt- oder Volksschulabschluss </t>
  </si>
  <si>
    <t xml:space="preserve">Polytechnische Oberschule der DDR </t>
  </si>
  <si>
    <t xml:space="preserve">Realschulabschluss o.ä. </t>
  </si>
  <si>
    <t xml:space="preserve">Fachhochschulreife </t>
  </si>
  <si>
    <t xml:space="preserve">Abitur </t>
  </si>
  <si>
    <t xml:space="preserve">noch in Ausbildung/nicht schulpflichtig </t>
  </si>
  <si>
    <t xml:space="preserve">ohne Schulabschluss </t>
  </si>
  <si>
    <t xml:space="preserve">keine Angabe zum Schulabschluss </t>
  </si>
  <si>
    <t>Beruflicher Abschluss</t>
  </si>
  <si>
    <t xml:space="preserve">mit berufsqualifizierendem Abschluss </t>
  </si>
  <si>
    <t xml:space="preserve">Lehre o.ä. </t>
  </si>
  <si>
    <t xml:space="preserve">Meister/Techniker o.ä. </t>
  </si>
  <si>
    <t xml:space="preserve">Fachschulabschluss DDR </t>
  </si>
  <si>
    <t xml:space="preserve">Berufsakademie </t>
  </si>
  <si>
    <t xml:space="preserve">Bachelor </t>
  </si>
  <si>
    <t xml:space="preserve">Master </t>
  </si>
  <si>
    <t xml:space="preserve">Diplom/Magister/Staatsexamen </t>
  </si>
  <si>
    <t xml:space="preserve">Fachhochschule </t>
  </si>
  <si>
    <t xml:space="preserve">Universität </t>
  </si>
  <si>
    <t xml:space="preserve">Promotion </t>
  </si>
  <si>
    <t xml:space="preserve">ohne berufsqualifizierenden Abschluss </t>
  </si>
  <si>
    <t xml:space="preserve">keine Angabe zum Berufsabschluss </t>
  </si>
  <si>
    <t>Besuch von Bildungseinrichtungen</t>
  </si>
  <si>
    <t xml:space="preserve">allgemeinbildende Schulen </t>
  </si>
  <si>
    <t xml:space="preserve">Grundschule </t>
  </si>
  <si>
    <t xml:space="preserve">Hauptschule </t>
  </si>
  <si>
    <t xml:space="preserve">Realschule </t>
  </si>
  <si>
    <t xml:space="preserve">Gymnasium </t>
  </si>
  <si>
    <t xml:space="preserve">sonstige allgemeinbildende Schule </t>
  </si>
  <si>
    <t xml:space="preserve">berufliche Schulen </t>
  </si>
  <si>
    <t xml:space="preserve">Berufsschule </t>
  </si>
  <si>
    <t xml:space="preserve">sonstige berufliche Schule </t>
  </si>
  <si>
    <t xml:space="preserve">Hochschule </t>
  </si>
  <si>
    <t xml:space="preserve">Universität/Promotion </t>
  </si>
  <si>
    <t xml:space="preserve">keine Angabe zum Schulbesuch </t>
  </si>
  <si>
    <t xml:space="preserve">Bevölkerung in Privathaushalten </t>
  </si>
  <si>
    <t xml:space="preserve">in Einpersonenhaushalten </t>
  </si>
  <si>
    <t xml:space="preserve">in Mehrpersonenhaushalten </t>
  </si>
  <si>
    <t xml:space="preserve">Bevölkerung in Gemeinschaftsunterkünften </t>
  </si>
  <si>
    <t>Angaben zu Familien/Lebensformen</t>
  </si>
  <si>
    <t xml:space="preserve">Bevölkerung in Familien </t>
  </si>
  <si>
    <t xml:space="preserve">Eltern </t>
  </si>
  <si>
    <t xml:space="preserve">Ehepaare </t>
  </si>
  <si>
    <t xml:space="preserve">Lebensgemeinschaften </t>
  </si>
  <si>
    <t xml:space="preserve">Alleinerziehende </t>
  </si>
  <si>
    <t xml:space="preserve">Kinder </t>
  </si>
  <si>
    <t xml:space="preserve">mit Ehepaaren lebend </t>
  </si>
  <si>
    <t xml:space="preserve">in Lebensgemeinschaften lebend </t>
  </si>
  <si>
    <t xml:space="preserve">bei Alleinerziehenden lebend </t>
  </si>
  <si>
    <t xml:space="preserve">Paare ohne Kinder </t>
  </si>
  <si>
    <t xml:space="preserve">Alleinstehende </t>
  </si>
  <si>
    <t xml:space="preserve">Alleinlebende </t>
  </si>
  <si>
    <t xml:space="preserve">in Mehrpersonenhaushalten Lebende </t>
  </si>
  <si>
    <t>Nach Angaben zum Unterhalt und Einkommen</t>
  </si>
  <si>
    <t>Überwiegender Lebensunterhalt</t>
  </si>
  <si>
    <t xml:space="preserve">Berufstätigkeit </t>
  </si>
  <si>
    <t xml:space="preserve">Arbeitslosengeld </t>
  </si>
  <si>
    <t xml:space="preserve">Arbeitslosengeld I </t>
  </si>
  <si>
    <t xml:space="preserve">Arbeitslosengeld II (Hartz IV) </t>
  </si>
  <si>
    <t xml:space="preserve">Renten, Pension </t>
  </si>
  <si>
    <t xml:space="preserve">Vermögen, Vermietung, Zinsen </t>
  </si>
  <si>
    <t xml:space="preserve">Unterstützung durch Angehörige </t>
  </si>
  <si>
    <t xml:space="preserve">sonstige staatliche Unterstützung </t>
  </si>
  <si>
    <t>Monatliches persönliches Nettoeinkommen in Euro</t>
  </si>
  <si>
    <t xml:space="preserve">unter 500 </t>
  </si>
  <si>
    <t xml:space="preserve">500 – 900 </t>
  </si>
  <si>
    <t xml:space="preserve">900 – 1 300 </t>
  </si>
  <si>
    <t xml:space="preserve">1 300 – 1 500 </t>
  </si>
  <si>
    <t xml:space="preserve">1 500 – 2 000 </t>
  </si>
  <si>
    <t xml:space="preserve">2 000 – 2 600 </t>
  </si>
  <si>
    <t xml:space="preserve">2 600 – 3 200 </t>
  </si>
  <si>
    <t xml:space="preserve">3 200 und mehr </t>
  </si>
  <si>
    <t xml:space="preserve">selbständiger Landwirt in der Haupttätigkeit </t>
  </si>
  <si>
    <t xml:space="preserve">kein Einkommen </t>
  </si>
  <si>
    <t xml:space="preserve">ohne Angabe </t>
  </si>
  <si>
    <t>Nach Angaben zur Erwerbsbeteiligung</t>
  </si>
  <si>
    <t>Beteiligung am Erwerbsleben</t>
  </si>
  <si>
    <t xml:space="preserve">Erwerbspersonen </t>
  </si>
  <si>
    <t xml:space="preserve">Erwerbstätige </t>
  </si>
  <si>
    <t xml:space="preserve">Erwerbslose </t>
  </si>
  <si>
    <t xml:space="preserve">Nichterwerbspersonen </t>
  </si>
  <si>
    <t>Nach Angaben zur Erwerbstätigkeit</t>
  </si>
  <si>
    <t>Stellung im Beruf</t>
  </si>
  <si>
    <t xml:space="preserve">Selbstständige ohne Beschäftigte </t>
  </si>
  <si>
    <t xml:space="preserve">Selbstständige mit Beschäftigte </t>
  </si>
  <si>
    <t xml:space="preserve">mithelfende Familienangehörige </t>
  </si>
  <si>
    <t xml:space="preserve">Beamte/-innen </t>
  </si>
  <si>
    <t xml:space="preserve">Angestellte </t>
  </si>
  <si>
    <t xml:space="preserve">Arbeiter/-innen </t>
  </si>
  <si>
    <t xml:space="preserve">Auszubildende o.ä. </t>
  </si>
  <si>
    <t>Wirtschaftsbereich</t>
  </si>
  <si>
    <t xml:space="preserve">Land- und Forstwirtschaft, Fischerei </t>
  </si>
  <si>
    <t xml:space="preserve">Produzierendes Gewerbe, Baugewerbe </t>
  </si>
  <si>
    <t xml:space="preserve">Handel, Gastgewerbe, Verkehr </t>
  </si>
  <si>
    <t xml:space="preserve">Öffentliche Verwaltung </t>
  </si>
  <si>
    <t xml:space="preserve">Sonstige Dienstleistungen </t>
  </si>
  <si>
    <t>Normale wöchentliche Arbeitszeit in Stunden</t>
  </si>
  <si>
    <t xml:space="preserve">unter 10 </t>
  </si>
  <si>
    <t xml:space="preserve">10 – 20 </t>
  </si>
  <si>
    <t xml:space="preserve">21 – 31 </t>
  </si>
  <si>
    <t xml:space="preserve">32 – 35 </t>
  </si>
  <si>
    <t xml:space="preserve">36 – 39 </t>
  </si>
  <si>
    <t xml:space="preserve">40 – 44 </t>
  </si>
  <si>
    <t xml:space="preserve">45 und mehr </t>
  </si>
  <si>
    <t>Besonderheiten der Beschäftigung</t>
  </si>
  <si>
    <t xml:space="preserve">regelmäßige Samstagsarbeit </t>
  </si>
  <si>
    <t xml:space="preserve">regelmäßige Sonn-/Feiertagsarbeit </t>
  </si>
  <si>
    <t xml:space="preserve">regelmäßige Schichtarbeit </t>
  </si>
  <si>
    <t xml:space="preserve">regelmäßige weitere Erwerbstätigkeit </t>
  </si>
  <si>
    <t xml:space="preserve">ausschließlich geringfügige Beschäftigung </t>
  </si>
  <si>
    <t>Art der ausgeübten Tätigkeit</t>
  </si>
  <si>
    <t xml:space="preserve">Vollzeit </t>
  </si>
  <si>
    <t xml:space="preserve">Teilzeit </t>
  </si>
  <si>
    <t>Art des Arbeitsvertrages</t>
  </si>
  <si>
    <t xml:space="preserve">befristet </t>
  </si>
  <si>
    <t xml:space="preserve">unbefristet </t>
  </si>
  <si>
    <t>Nach Angaben zur Rentenversicherung</t>
  </si>
  <si>
    <t xml:space="preserve">ja, pflichtversichert </t>
  </si>
  <si>
    <t xml:space="preserve">ja, freiwillig versichert </t>
  </si>
  <si>
    <t xml:space="preserve">nein </t>
  </si>
  <si>
    <t xml:space="preserve">k. A., Personen unter 15 Jahren, Rentner </t>
  </si>
  <si>
    <t>insgesamt</t>
  </si>
  <si>
    <t>ohne Migrati-onshinter-
grund</t>
  </si>
  <si>
    <t>mit Migrationshintergrund im engeren Sinn</t>
  </si>
  <si>
    <t>zusammen</t>
  </si>
  <si>
    <t>Deutsche</t>
  </si>
  <si>
    <t>Ausländer/-innen</t>
  </si>
  <si>
    <t xml:space="preserve">mit </t>
  </si>
  <si>
    <t>ohne</t>
  </si>
  <si>
    <t>eigene Migrationserfahrung</t>
  </si>
  <si>
    <t>1 000</t>
  </si>
  <si>
    <t xml:space="preserve">–   </t>
  </si>
  <si>
    <t xml:space="preserve">/   </t>
  </si>
  <si>
    <t>Anteil an der jeweiligen Bevölkerung insgesamt in %</t>
  </si>
  <si>
    <t>an der Summe aller mit gleichem Migrationsstatus in %</t>
  </si>
  <si>
    <r>
      <t>Familienstand</t>
    </r>
    <r>
      <rPr>
        <vertAlign val="superscript"/>
        <sz val="9"/>
        <rFont val="NDSFrutiger 55 Roman"/>
        <family val="2"/>
      </rPr>
      <t>1</t>
    </r>
  </si>
  <si>
    <r>
      <t>Angaben zur Haushaltsstruktur</t>
    </r>
    <r>
      <rPr>
        <vertAlign val="superscript"/>
        <sz val="9"/>
        <rFont val="NDSFrutiger 55 Roman"/>
        <family val="2"/>
      </rPr>
      <t>2</t>
    </r>
  </si>
  <si>
    <t>Bevölkerung … mit der jeweiligen Merkmalsausprägung (Zeile)</t>
  </si>
  <si>
    <t>Bevölkerung</t>
  </si>
  <si>
    <t>Eckzahlen zur Bevölkerung in Niedersachsen 2013 nach Migrationsstatus, ausgewählten Merkmalen und räumlicher Verteilung</t>
  </si>
  <si>
    <t>Bevölkerung 2013</t>
  </si>
  <si>
    <t>mit Migra-tionshin-tergrund im weiteren Sinn</t>
  </si>
  <si>
    <t>ohne Migra-tionshinter-
grund</t>
  </si>
  <si>
    <t>zu-
sammen</t>
  </si>
  <si>
    <t xml:space="preserve">Statistische Region Braunschweig </t>
  </si>
  <si>
    <t xml:space="preserve">Statistische Region Hannover </t>
  </si>
  <si>
    <t xml:space="preserve">Statistische Region Lüneburg </t>
  </si>
  <si>
    <t xml:space="preserve">Statistische Region Weser-Ems </t>
  </si>
  <si>
    <t>Ergebnisse des Mikrozensus</t>
  </si>
  <si>
    <t xml:space="preserve">Vervielfältigung und Verbreitung, auch auszugsweise, mit Quellenangabe gestattet. </t>
  </si>
  <si>
    <t>© Landesamt für Statistik Niedersachsen, Hannover - 2017.</t>
  </si>
  <si>
    <t>1) Eingetragene Lebenspartnerschaften und Ehen sind zusammengefasst dargestellt.</t>
  </si>
  <si>
    <t>2) Bevölkerung am Haupt- und Nebenwohnsitz.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</si>
</sst>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##0.0_n;\–##0.0_n;\–\ \ \ "/>
    <numFmt numFmtId="166" formatCode="###\ ###\ ##0\ \ \ ;\–###\ ###\ ##0\ \ \ ;\–"/>
    <numFmt numFmtId="167" formatCode="\(##\)\ \ \ "/>
    <numFmt numFmtId="168" formatCode="\(0.0\)\ \ "/>
    <numFmt numFmtId="169" formatCode="###\ ###\ ##0\ \ \ ;\–###\ ###\ ##0\ \ \ ;0\ \ \ 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NDSFrutiger 55 Roman"/>
      <family val="2"/>
    </font>
    <font>
      <b/>
      <sz val="9"/>
      <name val="NDSFrutiger 45 Light"/>
      <family val="2"/>
    </font>
    <font>
      <sz val="9"/>
      <name val="NDSFrutiger 45 Light"/>
      <family val="2"/>
    </font>
    <font>
      <sz val="9"/>
      <name val="NDSFrutiger 55 Roman"/>
      <family val="2"/>
    </font>
    <font>
      <sz val="9"/>
      <color theme="1"/>
      <name val="NDSFrutiger 45 Light"/>
      <family val="2"/>
    </font>
    <font>
      <b/>
      <sz val="10"/>
      <name val="NDSFrutiger 55 Roman"/>
      <family val="2"/>
    </font>
    <font>
      <vertAlign val="superscript"/>
      <sz val="9"/>
      <name val="NDSFrutiger 55 Roman"/>
      <family val="2"/>
    </font>
    <font>
      <sz val="8"/>
      <color theme="1"/>
      <name val="MetaNormalLF-Roman"/>
      <family val="2"/>
    </font>
    <font>
      <sz val="11"/>
      <name val="Arial"/>
      <family val="2"/>
    </font>
    <font>
      <sz val="8"/>
      <name val="NDSFrutiger 45 Light"/>
      <family val="2"/>
    </font>
    <font>
      <sz val="8"/>
      <color theme="1"/>
      <name val="NDSFrutiger 45 Light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>
      <alignment/>
      <protection/>
    </xf>
  </cellStyleXfs>
  <cellXfs count="60">
    <xf numFmtId="0" fontId="0" fillId="0" borderId="0" xfId="0"/>
    <xf numFmtId="0" fontId="2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vertical="top"/>
    </xf>
    <xf numFmtId="49" fontId="4" fillId="0" borderId="3" xfId="0" applyNumberFormat="1" applyFont="1" applyFill="1" applyBorder="1"/>
    <xf numFmtId="49" fontId="6" fillId="0" borderId="0" xfId="0" applyNumberFormat="1" applyFont="1" applyFill="1"/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 vertical="center"/>
    </xf>
    <xf numFmtId="166" fontId="4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Alignment="1">
      <alignment horizontal="right" vertical="center"/>
    </xf>
    <xf numFmtId="169" fontId="4" fillId="0" borderId="0" xfId="0" applyNumberFormat="1" applyFont="1" applyFill="1" applyBorder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Alignment="1">
      <alignment horizontal="right" vertical="center"/>
    </xf>
    <xf numFmtId="167" fontId="0" fillId="0" borderId="0" xfId="0" applyNumberFormat="1"/>
    <xf numFmtId="168" fontId="6" fillId="0" borderId="0" xfId="0" applyNumberFormat="1" applyFont="1" applyFill="1" applyAlignment="1">
      <alignment horizontal="right" vertical="center"/>
    </xf>
    <xf numFmtId="165" fontId="6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left" vertical="center" wrapText="1" indent="1"/>
    </xf>
    <xf numFmtId="49" fontId="4" fillId="0" borderId="0" xfId="0" applyNumberFormat="1" applyFont="1" applyFill="1" applyBorder="1" applyAlignment="1">
      <alignment horizontal="left" wrapText="1" indent="1"/>
    </xf>
    <xf numFmtId="49" fontId="4" fillId="0" borderId="0" xfId="0" applyNumberFormat="1" applyFont="1" applyFill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left" vertical="center" wrapText="1" indent="2"/>
    </xf>
    <xf numFmtId="49" fontId="4" fillId="0" borderId="0" xfId="0" applyNumberFormat="1" applyFont="1" applyFill="1" applyBorder="1" applyAlignment="1">
      <alignment horizontal="left" vertical="center" wrapText="1" indent="3"/>
    </xf>
    <xf numFmtId="49" fontId="4" fillId="0" borderId="0" xfId="0" applyNumberFormat="1" applyFont="1" applyFill="1" applyBorder="1" applyAlignment="1">
      <alignment horizontal="left" vertical="center" wrapText="1" indent="4"/>
    </xf>
    <xf numFmtId="49" fontId="4" fillId="0" borderId="4" xfId="0" applyNumberFormat="1" applyFont="1" applyFill="1" applyBorder="1" applyAlignment="1">
      <alignment horizontal="center" vertical="center" wrapText="1"/>
    </xf>
    <xf numFmtId="0" fontId="10" fillId="0" borderId="0" xfId="20">
      <alignment/>
      <protection/>
    </xf>
    <xf numFmtId="164" fontId="4" fillId="0" borderId="0" xfId="20" applyNumberFormat="1" applyFont="1" applyFill="1">
      <alignment/>
      <protection/>
    </xf>
    <xf numFmtId="1" fontId="4" fillId="0" borderId="0" xfId="20" applyNumberFormat="1" applyFont="1" applyFill="1" applyBorder="1" applyAlignment="1">
      <alignment horizontal="right"/>
      <protection/>
    </xf>
    <xf numFmtId="164" fontId="4" fillId="0" borderId="0" xfId="20" applyNumberFormat="1" applyFont="1" applyFill="1" applyBorder="1">
      <alignment/>
      <protection/>
    </xf>
    <xf numFmtId="0" fontId="5" fillId="0" borderId="0" xfId="20" applyNumberFormat="1" applyFont="1" applyFill="1">
      <alignment/>
      <protection/>
    </xf>
    <xf numFmtId="0" fontId="5" fillId="0" borderId="0" xfId="20" applyNumberFormat="1" applyFont="1" applyFill="1" applyBorder="1" applyAlignment="1">
      <alignment horizontal="left" indent="1"/>
      <protection/>
    </xf>
    <xf numFmtId="0" fontId="12" fillId="0" borderId="0" xfId="20" applyFont="1" applyFill="1">
      <alignment/>
      <protection/>
    </xf>
    <xf numFmtId="49" fontId="11" fillId="0" borderId="0" xfId="20" applyNumberFormat="1" applyFont="1" applyFill="1" applyBorder="1" applyAlignment="1">
      <alignment vertical="center" wrapText="1"/>
      <protection/>
    </xf>
    <xf numFmtId="166" fontId="9" fillId="0" borderId="0" xfId="0" applyNumberFormat="1" applyFont="1" applyFill="1" applyAlignment="1">
      <alignment vertical="center"/>
    </xf>
    <xf numFmtId="0" fontId="0" fillId="0" borderId="0" xfId="0" applyFill="1"/>
    <xf numFmtId="0" fontId="12" fillId="0" borderId="0" xfId="0" applyFont="1"/>
    <xf numFmtId="49" fontId="11" fillId="0" borderId="0" xfId="20" applyNumberFormat="1" applyFont="1" applyFill="1" applyAlignment="1">
      <alignment vertical="center" wrapText="1"/>
      <protection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0"/>
  <sheetViews>
    <sheetView tabSelected="1" workbookViewId="0" topLeftCell="A1">
      <pane xSplit="1" ySplit="8" topLeftCell="B9" activePane="bottomRight" state="frozen"/>
      <selection pane="topLeft" activeCell="A227" sqref="A227:XFD227"/>
      <selection pane="topRight" activeCell="A227" sqref="A227:XFD227"/>
      <selection pane="bottomLeft" activeCell="A227" sqref="A227:XFD227"/>
      <selection pane="bottomRight" activeCell="B9" sqref="B9"/>
    </sheetView>
  </sheetViews>
  <sheetFormatPr defaultColWidth="11.421875" defaultRowHeight="15"/>
  <cols>
    <col min="1" max="1" width="41.7109375" style="10" customWidth="1" collapsed="1"/>
  </cols>
  <sheetData>
    <row r="1" spans="1:8" ht="15">
      <c r="A1" s="7" t="s">
        <v>186</v>
      </c>
      <c r="B1" s="4"/>
      <c r="C1" s="4"/>
      <c r="D1" s="4"/>
      <c r="E1" s="4"/>
      <c r="F1" s="4"/>
      <c r="G1" s="4"/>
      <c r="H1" s="4"/>
    </row>
    <row r="2" ht="15">
      <c r="A2" s="8"/>
    </row>
    <row r="3" spans="1:9" ht="15">
      <c r="A3" s="52" t="s">
        <v>0</v>
      </c>
      <c r="B3" s="48" t="s">
        <v>187</v>
      </c>
      <c r="C3" s="48"/>
      <c r="D3" s="48"/>
      <c r="E3" s="48"/>
      <c r="F3" s="48"/>
      <c r="G3" s="48"/>
      <c r="H3" s="48"/>
      <c r="I3" s="49"/>
    </row>
    <row r="4" spans="1:9" ht="15" customHeight="1">
      <c r="A4" s="53"/>
      <c r="B4" s="55" t="s">
        <v>168</v>
      </c>
      <c r="C4" s="55" t="s">
        <v>169</v>
      </c>
      <c r="D4" s="55" t="s">
        <v>188</v>
      </c>
      <c r="E4" s="48" t="s">
        <v>170</v>
      </c>
      <c r="F4" s="48"/>
      <c r="G4" s="48"/>
      <c r="H4" s="48"/>
      <c r="I4" s="49"/>
    </row>
    <row r="5" spans="1:9" ht="15">
      <c r="A5" s="53"/>
      <c r="B5" s="55"/>
      <c r="C5" s="55"/>
      <c r="D5" s="55"/>
      <c r="E5" s="48" t="s">
        <v>171</v>
      </c>
      <c r="F5" s="48" t="s">
        <v>172</v>
      </c>
      <c r="G5" s="48"/>
      <c r="H5" s="48" t="s">
        <v>173</v>
      </c>
      <c r="I5" s="49"/>
    </row>
    <row r="6" spans="1:9" ht="15">
      <c r="A6" s="53"/>
      <c r="B6" s="55"/>
      <c r="C6" s="55"/>
      <c r="D6" s="55"/>
      <c r="E6" s="48"/>
      <c r="F6" s="5" t="s">
        <v>174</v>
      </c>
      <c r="G6" s="5" t="s">
        <v>175</v>
      </c>
      <c r="H6" s="5" t="s">
        <v>174</v>
      </c>
      <c r="I6" s="6" t="s">
        <v>175</v>
      </c>
    </row>
    <row r="7" spans="1:9" ht="15">
      <c r="A7" s="53"/>
      <c r="B7" s="55"/>
      <c r="C7" s="55"/>
      <c r="D7" s="55"/>
      <c r="E7" s="48"/>
      <c r="F7" s="48" t="s">
        <v>176</v>
      </c>
      <c r="G7" s="48"/>
      <c r="H7" s="48"/>
      <c r="I7" s="49"/>
    </row>
    <row r="8" spans="1:9" ht="15">
      <c r="A8" s="54"/>
      <c r="B8" s="50" t="s">
        <v>177</v>
      </c>
      <c r="C8" s="50"/>
      <c r="D8" s="50"/>
      <c r="E8" s="50"/>
      <c r="F8" s="50"/>
      <c r="G8" s="50"/>
      <c r="H8" s="50"/>
      <c r="I8" s="51"/>
    </row>
    <row r="9" spans="1:9" ht="15">
      <c r="A9" s="35"/>
      <c r="B9" s="26"/>
      <c r="C9" s="26"/>
      <c r="D9" s="26"/>
      <c r="E9" s="26"/>
      <c r="F9" s="26"/>
      <c r="G9" s="26"/>
      <c r="H9" s="26"/>
      <c r="I9" s="26"/>
    </row>
    <row r="10" spans="1:9" ht="15">
      <c r="A10" s="27" t="s">
        <v>1</v>
      </c>
      <c r="B10" s="16">
        <v>7784</v>
      </c>
      <c r="C10" s="16">
        <v>6382</v>
      </c>
      <c r="D10" s="16">
        <v>1402</v>
      </c>
      <c r="E10" s="16">
        <v>1346</v>
      </c>
      <c r="F10" s="16">
        <v>522</v>
      </c>
      <c r="G10" s="16">
        <v>358</v>
      </c>
      <c r="H10" s="16">
        <v>387</v>
      </c>
      <c r="I10" s="16">
        <v>78</v>
      </c>
    </row>
    <row r="11" spans="1:9" ht="12" customHeight="1">
      <c r="A11" s="27"/>
      <c r="B11" s="16"/>
      <c r="C11" s="16"/>
      <c r="D11" s="16"/>
      <c r="E11" s="16"/>
      <c r="F11" s="16"/>
      <c r="G11" s="16"/>
      <c r="H11" s="16"/>
      <c r="I11" s="16"/>
    </row>
    <row r="12" spans="1:9" ht="15">
      <c r="A12" s="28" t="s">
        <v>2</v>
      </c>
      <c r="B12" s="17"/>
      <c r="C12" s="17"/>
      <c r="D12" s="17"/>
      <c r="E12" s="17"/>
      <c r="F12" s="17"/>
      <c r="G12" s="17"/>
      <c r="H12" s="17"/>
      <c r="I12" s="17"/>
    </row>
    <row r="13" spans="1:9" ht="12" customHeight="1">
      <c r="A13" s="28"/>
      <c r="B13" s="17"/>
      <c r="C13" s="17"/>
      <c r="D13" s="17"/>
      <c r="E13" s="17"/>
      <c r="F13" s="17"/>
      <c r="G13" s="17"/>
      <c r="H13" s="17"/>
      <c r="I13" s="17"/>
    </row>
    <row r="14" spans="1:9" ht="15">
      <c r="A14" s="28" t="s">
        <v>3</v>
      </c>
      <c r="B14" s="17"/>
      <c r="C14" s="18"/>
      <c r="D14" s="18"/>
      <c r="E14" s="18"/>
      <c r="F14" s="18"/>
      <c r="G14" s="18"/>
      <c r="H14" s="18"/>
      <c r="I14" s="18"/>
    </row>
    <row r="15" spans="1:9" ht="12" customHeight="1">
      <c r="A15" s="29" t="s">
        <v>4</v>
      </c>
      <c r="B15" s="19">
        <v>3813</v>
      </c>
      <c r="C15" s="19">
        <v>3106</v>
      </c>
      <c r="D15" s="19">
        <v>707</v>
      </c>
      <c r="E15" s="19">
        <v>679</v>
      </c>
      <c r="F15" s="19">
        <v>252</v>
      </c>
      <c r="G15" s="19">
        <v>188</v>
      </c>
      <c r="H15" s="19">
        <v>199</v>
      </c>
      <c r="I15" s="19">
        <v>40</v>
      </c>
    </row>
    <row r="16" spans="1:9" ht="12" customHeight="1">
      <c r="A16" s="29" t="s">
        <v>5</v>
      </c>
      <c r="B16" s="19">
        <v>3971</v>
      </c>
      <c r="C16" s="19">
        <v>3276</v>
      </c>
      <c r="D16" s="19">
        <v>695</v>
      </c>
      <c r="E16" s="19">
        <v>667</v>
      </c>
      <c r="F16" s="19">
        <v>270</v>
      </c>
      <c r="G16" s="19">
        <v>170</v>
      </c>
      <c r="H16" s="19">
        <v>189</v>
      </c>
      <c r="I16" s="19">
        <v>38</v>
      </c>
    </row>
    <row r="17" spans="1:9" ht="12" customHeight="1">
      <c r="A17" s="29"/>
      <c r="B17" s="19"/>
      <c r="C17" s="19"/>
      <c r="D17" s="19"/>
      <c r="E17" s="19"/>
      <c r="F17" s="19"/>
      <c r="G17" s="19"/>
      <c r="H17" s="19"/>
      <c r="I17" s="19"/>
    </row>
    <row r="18" spans="1:9" ht="15">
      <c r="A18" s="28" t="s">
        <v>6</v>
      </c>
      <c r="B18" s="18"/>
      <c r="C18" s="18"/>
      <c r="D18" s="18"/>
      <c r="E18" s="18"/>
      <c r="F18" s="18"/>
      <c r="G18" s="18"/>
      <c r="H18" s="18"/>
      <c r="I18" s="18"/>
    </row>
    <row r="19" spans="1:9" ht="12" customHeight="1">
      <c r="A19" s="29" t="s">
        <v>7</v>
      </c>
      <c r="B19" s="19">
        <v>319</v>
      </c>
      <c r="C19" s="20">
        <v>219</v>
      </c>
      <c r="D19" s="20">
        <v>100</v>
      </c>
      <c r="E19" s="20">
        <v>99</v>
      </c>
      <c r="F19" s="20" t="s">
        <v>179</v>
      </c>
      <c r="G19" s="20">
        <v>85</v>
      </c>
      <c r="H19" s="20" t="s">
        <v>179</v>
      </c>
      <c r="I19" s="21">
        <v>9</v>
      </c>
    </row>
    <row r="20" spans="1:9" ht="12" customHeight="1">
      <c r="A20" s="29" t="s">
        <v>8</v>
      </c>
      <c r="B20" s="19">
        <v>345</v>
      </c>
      <c r="C20" s="20">
        <v>241</v>
      </c>
      <c r="D20" s="20">
        <v>104</v>
      </c>
      <c r="E20" s="20">
        <v>102</v>
      </c>
      <c r="F20" s="20" t="s">
        <v>179</v>
      </c>
      <c r="G20" s="20">
        <v>86</v>
      </c>
      <c r="H20" s="21">
        <v>6</v>
      </c>
      <c r="I20" s="21">
        <v>8</v>
      </c>
    </row>
    <row r="21" spans="1:9" ht="12" customHeight="1">
      <c r="A21" s="29" t="s">
        <v>9</v>
      </c>
      <c r="B21" s="19">
        <v>391</v>
      </c>
      <c r="C21" s="20">
        <v>289</v>
      </c>
      <c r="D21" s="20">
        <v>102</v>
      </c>
      <c r="E21" s="20">
        <v>100</v>
      </c>
      <c r="F21" s="21">
        <v>7</v>
      </c>
      <c r="G21" s="20">
        <v>76</v>
      </c>
      <c r="H21" s="21">
        <v>7</v>
      </c>
      <c r="I21" s="21">
        <v>10</v>
      </c>
    </row>
    <row r="22" spans="1:9" ht="12" customHeight="1">
      <c r="A22" s="29" t="s">
        <v>10</v>
      </c>
      <c r="B22" s="19">
        <v>421</v>
      </c>
      <c r="C22" s="20">
        <v>323</v>
      </c>
      <c r="D22" s="20">
        <v>97</v>
      </c>
      <c r="E22" s="20">
        <v>94</v>
      </c>
      <c r="F22" s="20">
        <v>11</v>
      </c>
      <c r="G22" s="20">
        <v>57</v>
      </c>
      <c r="H22" s="20">
        <v>11</v>
      </c>
      <c r="I22" s="20">
        <v>15</v>
      </c>
    </row>
    <row r="23" spans="1:9" ht="12" customHeight="1">
      <c r="A23" s="29" t="s">
        <v>11</v>
      </c>
      <c r="B23" s="19">
        <v>431</v>
      </c>
      <c r="C23" s="20">
        <v>328</v>
      </c>
      <c r="D23" s="20">
        <v>103</v>
      </c>
      <c r="E23" s="20">
        <v>93</v>
      </c>
      <c r="F23" s="20">
        <v>33</v>
      </c>
      <c r="G23" s="20">
        <v>30</v>
      </c>
      <c r="H23" s="20">
        <v>21</v>
      </c>
      <c r="I23" s="21">
        <v>9</v>
      </c>
    </row>
    <row r="24" spans="1:9" ht="12" customHeight="1">
      <c r="A24" s="29" t="s">
        <v>12</v>
      </c>
      <c r="B24" s="19">
        <v>877</v>
      </c>
      <c r="C24" s="20">
        <v>655</v>
      </c>
      <c r="D24" s="20">
        <v>222</v>
      </c>
      <c r="E24" s="20">
        <v>205</v>
      </c>
      <c r="F24" s="20">
        <v>103</v>
      </c>
      <c r="G24" s="20">
        <v>12</v>
      </c>
      <c r="H24" s="20">
        <v>79</v>
      </c>
      <c r="I24" s="20">
        <v>11</v>
      </c>
    </row>
    <row r="25" spans="1:9" ht="12" customHeight="1">
      <c r="A25" s="29" t="s">
        <v>13</v>
      </c>
      <c r="B25" s="19">
        <v>1006</v>
      </c>
      <c r="C25" s="20">
        <v>799</v>
      </c>
      <c r="D25" s="20">
        <v>208</v>
      </c>
      <c r="E25" s="20">
        <v>195</v>
      </c>
      <c r="F25" s="20">
        <v>95</v>
      </c>
      <c r="G25" s="21">
        <v>6</v>
      </c>
      <c r="H25" s="20">
        <v>84</v>
      </c>
      <c r="I25" s="20">
        <v>10</v>
      </c>
    </row>
    <row r="26" spans="1:9" ht="12" customHeight="1">
      <c r="A26" s="29" t="s">
        <v>14</v>
      </c>
      <c r="B26" s="19">
        <v>1292</v>
      </c>
      <c r="C26" s="20">
        <v>1100</v>
      </c>
      <c r="D26" s="20">
        <v>192</v>
      </c>
      <c r="E26" s="20">
        <v>188</v>
      </c>
      <c r="F26" s="20">
        <v>105</v>
      </c>
      <c r="G26" s="20" t="s">
        <v>179</v>
      </c>
      <c r="H26" s="20">
        <v>77</v>
      </c>
      <c r="I26" s="20" t="s">
        <v>179</v>
      </c>
    </row>
    <row r="27" spans="1:9" ht="12" customHeight="1">
      <c r="A27" s="29" t="s">
        <v>15</v>
      </c>
      <c r="B27" s="20">
        <v>1017</v>
      </c>
      <c r="C27" s="20">
        <v>874</v>
      </c>
      <c r="D27" s="20">
        <v>143</v>
      </c>
      <c r="E27" s="20">
        <v>141</v>
      </c>
      <c r="F27" s="20">
        <v>87</v>
      </c>
      <c r="G27" s="20" t="s">
        <v>179</v>
      </c>
      <c r="H27" s="20">
        <v>52</v>
      </c>
      <c r="I27" s="20" t="s">
        <v>179</v>
      </c>
    </row>
    <row r="28" spans="1:9" ht="12" customHeight="1">
      <c r="A28" s="29" t="s">
        <v>16</v>
      </c>
      <c r="B28" s="20">
        <v>882</v>
      </c>
      <c r="C28" s="20">
        <v>807</v>
      </c>
      <c r="D28" s="20">
        <v>75</v>
      </c>
      <c r="E28" s="20">
        <v>75</v>
      </c>
      <c r="F28" s="20">
        <v>37</v>
      </c>
      <c r="G28" s="20" t="s">
        <v>179</v>
      </c>
      <c r="H28" s="20">
        <v>34</v>
      </c>
      <c r="I28" s="20" t="s">
        <v>179</v>
      </c>
    </row>
    <row r="29" spans="1:9" ht="12" customHeight="1">
      <c r="A29" s="29" t="s">
        <v>17</v>
      </c>
      <c r="B29" s="20">
        <v>598</v>
      </c>
      <c r="C29" s="20">
        <v>555</v>
      </c>
      <c r="D29" s="20">
        <v>43</v>
      </c>
      <c r="E29" s="20">
        <v>43</v>
      </c>
      <c r="F29" s="20">
        <v>30</v>
      </c>
      <c r="G29" s="20" t="s">
        <v>179</v>
      </c>
      <c r="H29" s="20">
        <v>13</v>
      </c>
      <c r="I29" s="20" t="s">
        <v>179</v>
      </c>
    </row>
    <row r="30" spans="1:9" ht="12" customHeight="1">
      <c r="A30" s="29" t="s">
        <v>18</v>
      </c>
      <c r="B30" s="20">
        <v>196</v>
      </c>
      <c r="C30" s="20">
        <v>185</v>
      </c>
      <c r="D30" s="20">
        <v>11</v>
      </c>
      <c r="E30" s="20">
        <v>11</v>
      </c>
      <c r="F30" s="21">
        <v>9</v>
      </c>
      <c r="G30" s="20" t="s">
        <v>179</v>
      </c>
      <c r="H30" s="20" t="s">
        <v>179</v>
      </c>
      <c r="I30" s="20" t="s">
        <v>179</v>
      </c>
    </row>
    <row r="31" spans="1:9" ht="12" customHeight="1">
      <c r="A31" s="29" t="s">
        <v>19</v>
      </c>
      <c r="B31" s="21">
        <v>7</v>
      </c>
      <c r="C31" s="21">
        <v>7</v>
      </c>
      <c r="D31" s="20" t="s">
        <v>179</v>
      </c>
      <c r="E31" s="20" t="s">
        <v>179</v>
      </c>
      <c r="F31" s="20" t="s">
        <v>179</v>
      </c>
      <c r="G31" s="20" t="s">
        <v>178</v>
      </c>
      <c r="H31" s="20" t="s">
        <v>178</v>
      </c>
      <c r="I31" s="20" t="s">
        <v>178</v>
      </c>
    </row>
    <row r="32" spans="1:9" ht="12" customHeight="1">
      <c r="A32" s="29"/>
      <c r="B32" s="21"/>
      <c r="C32" s="21"/>
      <c r="D32" s="20"/>
      <c r="E32" s="20"/>
      <c r="F32" s="20"/>
      <c r="G32" s="20"/>
      <c r="H32" s="20"/>
      <c r="I32" s="20"/>
    </row>
    <row r="33" spans="1:9" ht="15">
      <c r="A33" s="28" t="s">
        <v>182</v>
      </c>
      <c r="B33" s="18"/>
      <c r="C33" s="18"/>
      <c r="D33" s="18"/>
      <c r="E33" s="18"/>
      <c r="F33" s="18"/>
      <c r="G33" s="18"/>
      <c r="H33" s="18"/>
      <c r="I33" s="18"/>
    </row>
    <row r="34" spans="1:9" ht="12" customHeight="1">
      <c r="A34" s="30" t="s">
        <v>20</v>
      </c>
      <c r="B34" s="20">
        <v>3076</v>
      </c>
      <c r="C34" s="20">
        <v>2423</v>
      </c>
      <c r="D34" s="20">
        <v>653</v>
      </c>
      <c r="E34" s="20">
        <v>619</v>
      </c>
      <c r="F34" s="20">
        <v>118</v>
      </c>
      <c r="G34" s="20">
        <v>344</v>
      </c>
      <c r="H34" s="20">
        <v>98</v>
      </c>
      <c r="I34" s="20">
        <v>59</v>
      </c>
    </row>
    <row r="35" spans="1:9" ht="12" customHeight="1">
      <c r="A35" s="30" t="s">
        <v>21</v>
      </c>
      <c r="B35" s="20">
        <v>3617</v>
      </c>
      <c r="C35" s="20">
        <v>2999</v>
      </c>
      <c r="D35" s="20">
        <v>618</v>
      </c>
      <c r="E35" s="20">
        <v>599</v>
      </c>
      <c r="F35" s="20">
        <v>335</v>
      </c>
      <c r="G35" s="20">
        <v>12</v>
      </c>
      <c r="H35" s="20">
        <v>236</v>
      </c>
      <c r="I35" s="20">
        <v>16</v>
      </c>
    </row>
    <row r="36" spans="1:9" ht="12" customHeight="1">
      <c r="A36" s="31" t="s">
        <v>22</v>
      </c>
      <c r="B36" s="20">
        <v>2906</v>
      </c>
      <c r="C36" s="20">
        <v>2782</v>
      </c>
      <c r="D36" s="20">
        <v>124</v>
      </c>
      <c r="E36" s="20">
        <v>112</v>
      </c>
      <c r="F36" s="20">
        <v>55</v>
      </c>
      <c r="G36" s="20" t="s">
        <v>179</v>
      </c>
      <c r="H36" s="20">
        <v>47</v>
      </c>
      <c r="I36" s="21">
        <v>5</v>
      </c>
    </row>
    <row r="37" spans="1:9" ht="12" customHeight="1">
      <c r="A37" s="31" t="s">
        <v>23</v>
      </c>
      <c r="B37" s="20">
        <v>336</v>
      </c>
      <c r="C37" s="20">
        <v>57</v>
      </c>
      <c r="D37" s="20">
        <v>279</v>
      </c>
      <c r="E37" s="20">
        <v>277</v>
      </c>
      <c r="F37" s="20">
        <v>236</v>
      </c>
      <c r="G37" s="20" t="s">
        <v>179</v>
      </c>
      <c r="H37" s="20">
        <v>36</v>
      </c>
      <c r="I37" s="20" t="s">
        <v>179</v>
      </c>
    </row>
    <row r="38" spans="1:9" ht="12" customHeight="1">
      <c r="A38" s="31" t="s">
        <v>24</v>
      </c>
      <c r="B38" s="20">
        <v>230</v>
      </c>
      <c r="C38" s="20">
        <v>49</v>
      </c>
      <c r="D38" s="20">
        <v>181</v>
      </c>
      <c r="E38" s="20">
        <v>177</v>
      </c>
      <c r="F38" s="20">
        <v>34</v>
      </c>
      <c r="G38" s="20" t="s">
        <v>179</v>
      </c>
      <c r="H38" s="20">
        <v>132</v>
      </c>
      <c r="I38" s="21">
        <v>7</v>
      </c>
    </row>
    <row r="39" spans="1:9" ht="12" customHeight="1">
      <c r="A39" s="30" t="s">
        <v>25</v>
      </c>
      <c r="B39" s="20">
        <v>586</v>
      </c>
      <c r="C39" s="20">
        <v>535</v>
      </c>
      <c r="D39" s="20">
        <v>51</v>
      </c>
      <c r="E39" s="20">
        <v>51</v>
      </c>
      <c r="F39" s="20">
        <v>34</v>
      </c>
      <c r="G39" s="20" t="s">
        <v>179</v>
      </c>
      <c r="H39" s="20">
        <v>16</v>
      </c>
      <c r="I39" s="20" t="s">
        <v>179</v>
      </c>
    </row>
    <row r="40" spans="1:9" ht="11.25" customHeight="1">
      <c r="A40" s="30" t="s">
        <v>26</v>
      </c>
      <c r="B40" s="20">
        <v>505</v>
      </c>
      <c r="C40" s="20">
        <v>425</v>
      </c>
      <c r="D40" s="20">
        <v>80</v>
      </c>
      <c r="E40" s="20">
        <v>77</v>
      </c>
      <c r="F40" s="20">
        <v>35</v>
      </c>
      <c r="G40" s="20" t="s">
        <v>179</v>
      </c>
      <c r="H40" s="20">
        <v>38</v>
      </c>
      <c r="I40" s="20" t="s">
        <v>179</v>
      </c>
    </row>
    <row r="41" spans="1:9" ht="11.25" customHeight="1">
      <c r="A41" s="30"/>
      <c r="B41" s="20"/>
      <c r="C41" s="20"/>
      <c r="D41" s="20"/>
      <c r="E41" s="20"/>
      <c r="F41" s="20"/>
      <c r="G41" s="20"/>
      <c r="H41" s="20"/>
      <c r="I41" s="20"/>
    </row>
    <row r="42" spans="1:9" ht="15">
      <c r="A42" s="28" t="s">
        <v>27</v>
      </c>
      <c r="B42" s="18"/>
      <c r="C42" s="18"/>
      <c r="D42" s="18"/>
      <c r="E42" s="18"/>
      <c r="F42" s="18"/>
      <c r="G42" s="18"/>
      <c r="H42" s="18"/>
      <c r="I42" s="18"/>
    </row>
    <row r="43" spans="1:9" ht="15">
      <c r="A43" s="28"/>
      <c r="B43" s="18"/>
      <c r="C43" s="18"/>
      <c r="D43" s="18"/>
      <c r="E43" s="18"/>
      <c r="F43" s="18"/>
      <c r="G43" s="18"/>
      <c r="H43" s="18"/>
      <c r="I43" s="18"/>
    </row>
    <row r="44" spans="1:9" ht="12" customHeight="1">
      <c r="A44" s="28" t="s">
        <v>28</v>
      </c>
      <c r="B44" s="18"/>
      <c r="C44" s="18"/>
      <c r="D44" s="18"/>
      <c r="E44" s="18"/>
      <c r="F44" s="18"/>
      <c r="G44" s="18"/>
      <c r="H44" s="18"/>
      <c r="I44" s="18"/>
    </row>
    <row r="45" spans="1:9" ht="12" customHeight="1">
      <c r="A45" s="29" t="s">
        <v>29</v>
      </c>
      <c r="B45" s="20">
        <v>7784</v>
      </c>
      <c r="C45" s="20">
        <v>6382</v>
      </c>
      <c r="D45" s="20">
        <v>1402</v>
      </c>
      <c r="E45" s="20">
        <v>1346</v>
      </c>
      <c r="F45" s="20">
        <v>522</v>
      </c>
      <c r="G45" s="20">
        <v>358</v>
      </c>
      <c r="H45" s="20">
        <v>387</v>
      </c>
      <c r="I45" s="20">
        <v>78</v>
      </c>
    </row>
    <row r="46" spans="1:9" ht="12" customHeight="1">
      <c r="A46" s="32" t="s">
        <v>191</v>
      </c>
      <c r="B46" s="20">
        <v>1574</v>
      </c>
      <c r="C46" s="20">
        <v>1284</v>
      </c>
      <c r="D46" s="20">
        <v>290</v>
      </c>
      <c r="E46" s="20">
        <v>279</v>
      </c>
      <c r="F46" s="20">
        <v>111</v>
      </c>
      <c r="G46" s="20">
        <v>75</v>
      </c>
      <c r="H46" s="20">
        <v>75</v>
      </c>
      <c r="I46" s="20">
        <v>18</v>
      </c>
    </row>
    <row r="47" spans="1:9" ht="12" customHeight="1">
      <c r="A47" s="32" t="s">
        <v>192</v>
      </c>
      <c r="B47" s="20">
        <v>2096</v>
      </c>
      <c r="C47" s="20">
        <v>1656</v>
      </c>
      <c r="D47" s="20">
        <v>440</v>
      </c>
      <c r="E47" s="20">
        <v>420</v>
      </c>
      <c r="F47" s="20">
        <v>154</v>
      </c>
      <c r="G47" s="20">
        <v>106</v>
      </c>
      <c r="H47" s="20">
        <v>131</v>
      </c>
      <c r="I47" s="20">
        <v>29</v>
      </c>
    </row>
    <row r="48" spans="1:9" ht="12" customHeight="1">
      <c r="A48" s="32" t="s">
        <v>193</v>
      </c>
      <c r="B48" s="20">
        <v>1669</v>
      </c>
      <c r="C48" s="20">
        <v>1437</v>
      </c>
      <c r="D48" s="20">
        <v>232</v>
      </c>
      <c r="E48" s="20">
        <v>221</v>
      </c>
      <c r="F48" s="20">
        <v>83</v>
      </c>
      <c r="G48" s="20">
        <v>66</v>
      </c>
      <c r="H48" s="20">
        <v>59</v>
      </c>
      <c r="I48" s="20">
        <v>12</v>
      </c>
    </row>
    <row r="49" spans="1:9" ht="12" customHeight="1">
      <c r="A49" s="32" t="s">
        <v>194</v>
      </c>
      <c r="B49" s="20">
        <v>2446</v>
      </c>
      <c r="C49" s="20">
        <v>2005</v>
      </c>
      <c r="D49" s="20">
        <v>441</v>
      </c>
      <c r="E49" s="20">
        <v>426</v>
      </c>
      <c r="F49" s="20">
        <v>173</v>
      </c>
      <c r="G49" s="20">
        <v>111</v>
      </c>
      <c r="H49" s="20">
        <v>122</v>
      </c>
      <c r="I49" s="20">
        <v>20</v>
      </c>
    </row>
    <row r="50" spans="1:9" ht="12" customHeight="1">
      <c r="A50" s="32"/>
      <c r="B50" s="20"/>
      <c r="C50" s="20"/>
      <c r="D50" s="20"/>
      <c r="E50" s="20"/>
      <c r="F50" s="20"/>
      <c r="G50" s="20"/>
      <c r="H50" s="20"/>
      <c r="I50" s="20"/>
    </row>
    <row r="51" spans="1:9" ht="15">
      <c r="A51" s="28" t="s">
        <v>30</v>
      </c>
      <c r="B51" s="18"/>
      <c r="C51" s="18"/>
      <c r="D51" s="18"/>
      <c r="E51" s="18"/>
      <c r="F51" s="18"/>
      <c r="G51" s="18"/>
      <c r="H51" s="18"/>
      <c r="I51" s="18"/>
    </row>
    <row r="52" spans="1:9" ht="12" customHeight="1">
      <c r="A52" s="29" t="s">
        <v>31</v>
      </c>
      <c r="B52" s="20">
        <v>1401</v>
      </c>
      <c r="C52" s="20">
        <v>1074</v>
      </c>
      <c r="D52" s="20">
        <v>327</v>
      </c>
      <c r="E52" s="20">
        <v>310</v>
      </c>
      <c r="F52" s="20">
        <v>115</v>
      </c>
      <c r="G52" s="20">
        <v>77</v>
      </c>
      <c r="H52" s="20">
        <v>97</v>
      </c>
      <c r="I52" s="20">
        <v>21</v>
      </c>
    </row>
    <row r="53" spans="1:9" ht="12" customHeight="1">
      <c r="A53" s="29" t="s">
        <v>32</v>
      </c>
      <c r="B53" s="20">
        <v>4737</v>
      </c>
      <c r="C53" s="20">
        <v>3908</v>
      </c>
      <c r="D53" s="20">
        <v>828</v>
      </c>
      <c r="E53" s="20">
        <v>799</v>
      </c>
      <c r="F53" s="20">
        <v>319</v>
      </c>
      <c r="G53" s="20">
        <v>219</v>
      </c>
      <c r="H53" s="20">
        <v>216</v>
      </c>
      <c r="I53" s="20">
        <v>45</v>
      </c>
    </row>
    <row r="54" spans="1:9" ht="12" customHeight="1">
      <c r="A54" s="29" t="s">
        <v>33</v>
      </c>
      <c r="B54" s="20">
        <v>1646</v>
      </c>
      <c r="C54" s="20">
        <v>1399</v>
      </c>
      <c r="D54" s="20">
        <v>247</v>
      </c>
      <c r="E54" s="20">
        <v>237</v>
      </c>
      <c r="F54" s="20">
        <v>88</v>
      </c>
      <c r="G54" s="20">
        <v>63</v>
      </c>
      <c r="H54" s="20">
        <v>75</v>
      </c>
      <c r="I54" s="20">
        <v>12</v>
      </c>
    </row>
    <row r="55" spans="1:9" ht="12" customHeight="1">
      <c r="A55" s="29"/>
      <c r="B55" s="20"/>
      <c r="C55" s="20"/>
      <c r="D55" s="20"/>
      <c r="E55" s="20"/>
      <c r="F55" s="20"/>
      <c r="G55" s="20"/>
      <c r="H55" s="20"/>
      <c r="I55" s="20"/>
    </row>
    <row r="56" spans="1:9" ht="15">
      <c r="A56" s="28" t="s">
        <v>34</v>
      </c>
      <c r="B56" s="18"/>
      <c r="C56" s="18"/>
      <c r="D56" s="18"/>
      <c r="E56" s="18"/>
      <c r="F56" s="18"/>
      <c r="G56" s="18"/>
      <c r="H56" s="18"/>
      <c r="I56" s="18"/>
    </row>
    <row r="57" spans="1:9" ht="12" customHeight="1">
      <c r="A57" s="29" t="s">
        <v>35</v>
      </c>
      <c r="B57" s="20">
        <v>522</v>
      </c>
      <c r="C57" s="20">
        <v>485</v>
      </c>
      <c r="D57" s="20">
        <v>38</v>
      </c>
      <c r="E57" s="20">
        <v>36</v>
      </c>
      <c r="F57" s="20">
        <v>14</v>
      </c>
      <c r="G57" s="21">
        <v>9</v>
      </c>
      <c r="H57" s="20">
        <v>11</v>
      </c>
      <c r="I57" s="20" t="s">
        <v>179</v>
      </c>
    </row>
    <row r="58" spans="1:9" ht="12" customHeight="1">
      <c r="A58" s="29" t="s">
        <v>36</v>
      </c>
      <c r="B58" s="20">
        <v>497</v>
      </c>
      <c r="C58" s="20">
        <v>437</v>
      </c>
      <c r="D58" s="20">
        <v>61</v>
      </c>
      <c r="E58" s="20">
        <v>59</v>
      </c>
      <c r="F58" s="20">
        <v>23</v>
      </c>
      <c r="G58" s="20">
        <v>14</v>
      </c>
      <c r="H58" s="20">
        <v>17</v>
      </c>
      <c r="I58" s="20" t="s">
        <v>179</v>
      </c>
    </row>
    <row r="59" spans="1:9" ht="12" customHeight="1">
      <c r="A59" s="29" t="s">
        <v>37</v>
      </c>
      <c r="B59" s="20">
        <v>954</v>
      </c>
      <c r="C59" s="20">
        <v>824</v>
      </c>
      <c r="D59" s="20">
        <v>130</v>
      </c>
      <c r="E59" s="20">
        <v>127</v>
      </c>
      <c r="F59" s="20">
        <v>49</v>
      </c>
      <c r="G59" s="20">
        <v>35</v>
      </c>
      <c r="H59" s="20">
        <v>36</v>
      </c>
      <c r="I59" s="21">
        <v>6</v>
      </c>
    </row>
    <row r="60" spans="1:9" ht="12" customHeight="1">
      <c r="A60" s="29" t="s">
        <v>38</v>
      </c>
      <c r="B60" s="20">
        <v>1488</v>
      </c>
      <c r="C60" s="20">
        <v>1265</v>
      </c>
      <c r="D60" s="20">
        <v>223</v>
      </c>
      <c r="E60" s="20">
        <v>217</v>
      </c>
      <c r="F60" s="20">
        <v>91</v>
      </c>
      <c r="G60" s="20">
        <v>59</v>
      </c>
      <c r="H60" s="20">
        <v>56</v>
      </c>
      <c r="I60" s="20">
        <v>10</v>
      </c>
    </row>
    <row r="61" spans="1:9" ht="12" customHeight="1">
      <c r="A61" s="29" t="s">
        <v>39</v>
      </c>
      <c r="B61" s="20">
        <v>2066</v>
      </c>
      <c r="C61" s="20">
        <v>1707</v>
      </c>
      <c r="D61" s="20">
        <v>360</v>
      </c>
      <c r="E61" s="20">
        <v>346</v>
      </c>
      <c r="F61" s="20">
        <v>143</v>
      </c>
      <c r="G61" s="20">
        <v>95</v>
      </c>
      <c r="H61" s="20">
        <v>91</v>
      </c>
      <c r="I61" s="20">
        <v>17</v>
      </c>
    </row>
    <row r="62" spans="1:9" ht="12" customHeight="1">
      <c r="A62" s="29" t="s">
        <v>40</v>
      </c>
      <c r="B62" s="20">
        <v>874</v>
      </c>
      <c r="C62" s="20">
        <v>663</v>
      </c>
      <c r="D62" s="20">
        <v>211</v>
      </c>
      <c r="E62" s="20">
        <v>203</v>
      </c>
      <c r="F62" s="20">
        <v>70</v>
      </c>
      <c r="G62" s="20">
        <v>61</v>
      </c>
      <c r="H62" s="20">
        <v>60</v>
      </c>
      <c r="I62" s="20">
        <v>13</v>
      </c>
    </row>
    <row r="63" spans="1:9" ht="12" customHeight="1">
      <c r="A63" s="29" t="s">
        <v>41</v>
      </c>
      <c r="B63" s="20">
        <v>615</v>
      </c>
      <c r="C63" s="20">
        <v>457</v>
      </c>
      <c r="D63" s="20">
        <v>158</v>
      </c>
      <c r="E63" s="20">
        <v>150</v>
      </c>
      <c r="F63" s="20">
        <v>58</v>
      </c>
      <c r="G63" s="20">
        <v>39</v>
      </c>
      <c r="H63" s="20">
        <v>44</v>
      </c>
      <c r="I63" s="21">
        <v>9</v>
      </c>
    </row>
    <row r="64" spans="1:9" ht="12" customHeight="1">
      <c r="A64" s="29" t="s">
        <v>42</v>
      </c>
      <c r="B64" s="20">
        <v>256</v>
      </c>
      <c r="C64" s="20">
        <v>202</v>
      </c>
      <c r="D64" s="20">
        <v>54</v>
      </c>
      <c r="E64" s="20">
        <v>51</v>
      </c>
      <c r="F64" s="20">
        <v>24</v>
      </c>
      <c r="G64" s="20">
        <v>12</v>
      </c>
      <c r="H64" s="20">
        <v>13</v>
      </c>
      <c r="I64" s="20" t="s">
        <v>179</v>
      </c>
    </row>
    <row r="65" spans="1:9" ht="12" customHeight="1">
      <c r="A65" s="29" t="s">
        <v>43</v>
      </c>
      <c r="B65" s="20">
        <v>511</v>
      </c>
      <c r="C65" s="20">
        <v>342</v>
      </c>
      <c r="D65" s="20">
        <v>168</v>
      </c>
      <c r="E65" s="20">
        <v>158</v>
      </c>
      <c r="F65" s="20">
        <v>51</v>
      </c>
      <c r="G65" s="20">
        <v>34</v>
      </c>
      <c r="H65" s="20">
        <v>60</v>
      </c>
      <c r="I65" s="20">
        <v>14</v>
      </c>
    </row>
    <row r="66" spans="1:9" ht="12" customHeight="1">
      <c r="A66" s="29"/>
      <c r="B66" s="20"/>
      <c r="C66" s="20"/>
      <c r="D66" s="20"/>
      <c r="E66" s="20"/>
      <c r="F66" s="20"/>
      <c r="G66" s="20"/>
      <c r="H66" s="20"/>
      <c r="I66" s="20"/>
    </row>
    <row r="67" spans="1:9" ht="15">
      <c r="A67" s="28" t="s">
        <v>44</v>
      </c>
      <c r="B67" s="18"/>
      <c r="C67" s="18"/>
      <c r="D67" s="18"/>
      <c r="E67" s="18"/>
      <c r="F67" s="18"/>
      <c r="G67" s="18"/>
      <c r="H67" s="18"/>
      <c r="I67" s="18"/>
    </row>
    <row r="68" spans="1:9" ht="15">
      <c r="A68" s="28"/>
      <c r="B68" s="18"/>
      <c r="C68" s="18"/>
      <c r="D68" s="18"/>
      <c r="E68" s="18"/>
      <c r="F68" s="18"/>
      <c r="G68" s="18"/>
      <c r="H68" s="18"/>
      <c r="I68" s="18"/>
    </row>
    <row r="69" spans="1:9" ht="15">
      <c r="A69" s="28" t="s">
        <v>45</v>
      </c>
      <c r="B69" s="18"/>
      <c r="C69" s="18"/>
      <c r="D69" s="18"/>
      <c r="E69" s="18"/>
      <c r="F69" s="18"/>
      <c r="G69" s="18"/>
      <c r="H69" s="18"/>
      <c r="I69" s="18"/>
    </row>
    <row r="70" spans="1:9" ht="12" customHeight="1">
      <c r="A70" s="29" t="s">
        <v>46</v>
      </c>
      <c r="B70" s="20">
        <v>6200</v>
      </c>
      <c r="C70" s="20">
        <v>5294</v>
      </c>
      <c r="D70" s="20">
        <v>906</v>
      </c>
      <c r="E70" s="20">
        <v>859</v>
      </c>
      <c r="F70" s="20">
        <v>460</v>
      </c>
      <c r="G70" s="20">
        <v>66</v>
      </c>
      <c r="H70" s="20">
        <v>294</v>
      </c>
      <c r="I70" s="20">
        <v>39</v>
      </c>
    </row>
    <row r="71" spans="1:9" ht="12" customHeight="1">
      <c r="A71" s="32" t="s">
        <v>47</v>
      </c>
      <c r="B71" s="20">
        <v>2425</v>
      </c>
      <c r="C71" s="20">
        <v>2131</v>
      </c>
      <c r="D71" s="20">
        <v>295</v>
      </c>
      <c r="E71" s="20">
        <v>285</v>
      </c>
      <c r="F71" s="20">
        <v>157</v>
      </c>
      <c r="G71" s="20">
        <v>15</v>
      </c>
      <c r="H71" s="20">
        <v>100</v>
      </c>
      <c r="I71" s="20">
        <v>13</v>
      </c>
    </row>
    <row r="72" spans="1:9" ht="12" customHeight="1">
      <c r="A72" s="32" t="s">
        <v>48</v>
      </c>
      <c r="B72" s="20">
        <v>60</v>
      </c>
      <c r="C72" s="20">
        <v>57</v>
      </c>
      <c r="D72" s="20" t="s">
        <v>179</v>
      </c>
      <c r="E72" s="20" t="s">
        <v>179</v>
      </c>
      <c r="F72" s="20" t="s">
        <v>179</v>
      </c>
      <c r="G72" s="20" t="s">
        <v>179</v>
      </c>
      <c r="H72" s="20" t="s">
        <v>179</v>
      </c>
      <c r="I72" s="20" t="s">
        <v>178</v>
      </c>
    </row>
    <row r="73" spans="1:9" ht="12" customHeight="1">
      <c r="A73" s="32" t="s">
        <v>49</v>
      </c>
      <c r="B73" s="20">
        <v>1962</v>
      </c>
      <c r="C73" s="20">
        <v>1652</v>
      </c>
      <c r="D73" s="20">
        <v>309</v>
      </c>
      <c r="E73" s="20">
        <v>292</v>
      </c>
      <c r="F73" s="20">
        <v>173</v>
      </c>
      <c r="G73" s="20">
        <v>25</v>
      </c>
      <c r="H73" s="20">
        <v>77</v>
      </c>
      <c r="I73" s="20">
        <v>17</v>
      </c>
    </row>
    <row r="74" spans="1:9" ht="12" customHeight="1">
      <c r="A74" s="32" t="s">
        <v>50</v>
      </c>
      <c r="B74" s="20">
        <v>493</v>
      </c>
      <c r="C74" s="20">
        <v>420</v>
      </c>
      <c r="D74" s="20">
        <v>73</v>
      </c>
      <c r="E74" s="20">
        <v>67</v>
      </c>
      <c r="F74" s="20">
        <v>37</v>
      </c>
      <c r="G74" s="20" t="s">
        <v>179</v>
      </c>
      <c r="H74" s="20">
        <v>21</v>
      </c>
      <c r="I74" s="20" t="s">
        <v>179</v>
      </c>
    </row>
    <row r="75" spans="1:9" ht="12" customHeight="1">
      <c r="A75" s="32" t="s">
        <v>51</v>
      </c>
      <c r="B75" s="20">
        <v>1235</v>
      </c>
      <c r="C75" s="20">
        <v>1014</v>
      </c>
      <c r="D75" s="20">
        <v>221</v>
      </c>
      <c r="E75" s="20">
        <v>206</v>
      </c>
      <c r="F75" s="20">
        <v>89</v>
      </c>
      <c r="G75" s="20">
        <v>20</v>
      </c>
      <c r="H75" s="20">
        <v>92</v>
      </c>
      <c r="I75" s="21">
        <v>5</v>
      </c>
    </row>
    <row r="76" spans="1:9" ht="12" customHeight="1">
      <c r="A76" s="29" t="s">
        <v>52</v>
      </c>
      <c r="B76" s="20">
        <v>1318</v>
      </c>
      <c r="C76" s="20">
        <v>945</v>
      </c>
      <c r="D76" s="20">
        <v>373</v>
      </c>
      <c r="E76" s="20">
        <v>366</v>
      </c>
      <c r="F76" s="20">
        <v>18</v>
      </c>
      <c r="G76" s="20">
        <v>288</v>
      </c>
      <c r="H76" s="20">
        <v>23</v>
      </c>
      <c r="I76" s="20">
        <v>36</v>
      </c>
    </row>
    <row r="77" spans="1:9" ht="12" customHeight="1">
      <c r="A77" s="29" t="s">
        <v>53</v>
      </c>
      <c r="B77" s="20">
        <v>229</v>
      </c>
      <c r="C77" s="20">
        <v>110</v>
      </c>
      <c r="D77" s="20">
        <v>119</v>
      </c>
      <c r="E77" s="20">
        <v>118</v>
      </c>
      <c r="F77" s="20">
        <v>42</v>
      </c>
      <c r="G77" s="20" t="s">
        <v>179</v>
      </c>
      <c r="H77" s="20">
        <v>69</v>
      </c>
      <c r="I77" s="20" t="s">
        <v>179</v>
      </c>
    </row>
    <row r="78" spans="1:9" ht="12" customHeight="1">
      <c r="A78" s="29" t="s">
        <v>54</v>
      </c>
      <c r="B78" s="20">
        <v>37</v>
      </c>
      <c r="C78" s="20">
        <v>33</v>
      </c>
      <c r="D78" s="20" t="s">
        <v>179</v>
      </c>
      <c r="E78" s="20" t="s">
        <v>179</v>
      </c>
      <c r="F78" s="20" t="s">
        <v>179</v>
      </c>
      <c r="G78" s="20" t="s">
        <v>179</v>
      </c>
      <c r="H78" s="20" t="s">
        <v>179</v>
      </c>
      <c r="I78" s="20" t="s">
        <v>178</v>
      </c>
    </row>
    <row r="79" spans="1:9" ht="12" customHeight="1">
      <c r="A79" s="29"/>
      <c r="B79" s="20"/>
      <c r="C79" s="20"/>
      <c r="D79" s="20"/>
      <c r="E79" s="20"/>
      <c r="F79" s="20"/>
      <c r="G79" s="20"/>
      <c r="H79" s="20"/>
      <c r="I79" s="20"/>
    </row>
    <row r="80" spans="1:9" ht="15">
      <c r="A80" s="28" t="s">
        <v>55</v>
      </c>
      <c r="B80" s="18"/>
      <c r="C80" s="18"/>
      <c r="D80" s="18"/>
      <c r="E80" s="18"/>
      <c r="F80" s="18"/>
      <c r="G80" s="18"/>
      <c r="H80" s="18"/>
      <c r="I80" s="18"/>
    </row>
    <row r="81" spans="1:9" ht="12" customHeight="1">
      <c r="A81" s="29" t="s">
        <v>56</v>
      </c>
      <c r="B81" s="20">
        <v>4865</v>
      </c>
      <c r="C81" s="20">
        <v>4262</v>
      </c>
      <c r="D81" s="20">
        <v>603</v>
      </c>
      <c r="E81" s="20">
        <v>569</v>
      </c>
      <c r="F81" s="20">
        <v>336</v>
      </c>
      <c r="G81" s="20">
        <v>25</v>
      </c>
      <c r="H81" s="20">
        <v>185</v>
      </c>
      <c r="I81" s="20">
        <v>23</v>
      </c>
    </row>
    <row r="82" spans="1:9" ht="12" customHeight="1">
      <c r="A82" s="32" t="s">
        <v>57</v>
      </c>
      <c r="B82" s="20">
        <v>3551</v>
      </c>
      <c r="C82" s="20">
        <v>3126</v>
      </c>
      <c r="D82" s="20">
        <v>424</v>
      </c>
      <c r="E82" s="20">
        <v>402</v>
      </c>
      <c r="F82" s="20">
        <v>253</v>
      </c>
      <c r="G82" s="20">
        <v>18</v>
      </c>
      <c r="H82" s="20">
        <v>112</v>
      </c>
      <c r="I82" s="20">
        <v>19</v>
      </c>
    </row>
    <row r="83" spans="1:9" ht="12" customHeight="1">
      <c r="A83" s="32" t="s">
        <v>58</v>
      </c>
      <c r="B83" s="20">
        <v>382</v>
      </c>
      <c r="C83" s="20">
        <v>344</v>
      </c>
      <c r="D83" s="20">
        <v>38</v>
      </c>
      <c r="E83" s="20">
        <v>35</v>
      </c>
      <c r="F83" s="20">
        <v>22</v>
      </c>
      <c r="G83" s="20" t="s">
        <v>179</v>
      </c>
      <c r="H83" s="20">
        <v>10</v>
      </c>
      <c r="I83" s="20" t="s">
        <v>179</v>
      </c>
    </row>
    <row r="84" spans="1:9" ht="12" customHeight="1">
      <c r="A84" s="32" t="s">
        <v>59</v>
      </c>
      <c r="B84" s="21">
        <v>8</v>
      </c>
      <c r="C84" s="21">
        <v>7</v>
      </c>
      <c r="D84" s="20" t="s">
        <v>179</v>
      </c>
      <c r="E84" s="20" t="s">
        <v>179</v>
      </c>
      <c r="F84" s="20" t="s">
        <v>179</v>
      </c>
      <c r="G84" s="20" t="s">
        <v>179</v>
      </c>
      <c r="H84" s="20" t="s">
        <v>178</v>
      </c>
      <c r="I84" s="20" t="s">
        <v>178</v>
      </c>
    </row>
    <row r="85" spans="1:9" ht="12" customHeight="1">
      <c r="A85" s="32" t="s">
        <v>60</v>
      </c>
      <c r="B85" s="20">
        <v>40</v>
      </c>
      <c r="C85" s="20">
        <v>34</v>
      </c>
      <c r="D85" s="21">
        <v>6</v>
      </c>
      <c r="E85" s="21">
        <v>6</v>
      </c>
      <c r="F85" s="20" t="s">
        <v>179</v>
      </c>
      <c r="G85" s="20" t="s">
        <v>179</v>
      </c>
      <c r="H85" s="20" t="s">
        <v>179</v>
      </c>
      <c r="I85" s="20" t="s">
        <v>178</v>
      </c>
    </row>
    <row r="86" spans="1:9" ht="12" customHeight="1">
      <c r="A86" s="33" t="s">
        <v>61</v>
      </c>
      <c r="B86" s="20" t="s">
        <v>179</v>
      </c>
      <c r="C86" s="20" t="s">
        <v>179</v>
      </c>
      <c r="D86" s="20" t="s">
        <v>179</v>
      </c>
      <c r="E86" s="20" t="s">
        <v>179</v>
      </c>
      <c r="F86" s="20" t="s">
        <v>179</v>
      </c>
      <c r="G86" s="20" t="s">
        <v>179</v>
      </c>
      <c r="H86" s="20" t="s">
        <v>179</v>
      </c>
      <c r="I86" s="20" t="s">
        <v>178</v>
      </c>
    </row>
    <row r="87" spans="1:9" ht="12" customHeight="1">
      <c r="A87" s="33" t="s">
        <v>62</v>
      </c>
      <c r="B87" s="20" t="s">
        <v>179</v>
      </c>
      <c r="C87" s="20" t="s">
        <v>179</v>
      </c>
      <c r="D87" s="20" t="s">
        <v>179</v>
      </c>
      <c r="E87" s="20" t="s">
        <v>179</v>
      </c>
      <c r="F87" s="20" t="s">
        <v>178</v>
      </c>
      <c r="G87" s="20" t="s">
        <v>178</v>
      </c>
      <c r="H87" s="20" t="s">
        <v>179</v>
      </c>
      <c r="I87" s="20" t="s">
        <v>178</v>
      </c>
    </row>
    <row r="88" spans="1:9" ht="12" customHeight="1">
      <c r="A88" s="33" t="s">
        <v>63</v>
      </c>
      <c r="B88" s="20">
        <v>35</v>
      </c>
      <c r="C88" s="20">
        <v>30</v>
      </c>
      <c r="D88" s="21">
        <v>5</v>
      </c>
      <c r="E88" s="20" t="s">
        <v>179</v>
      </c>
      <c r="F88" s="20" t="s">
        <v>179</v>
      </c>
      <c r="G88" s="20" t="s">
        <v>179</v>
      </c>
      <c r="H88" s="20" t="s">
        <v>179</v>
      </c>
      <c r="I88" s="20" t="s">
        <v>178</v>
      </c>
    </row>
    <row r="89" spans="1:9" ht="12" customHeight="1">
      <c r="A89" s="32" t="s">
        <v>64</v>
      </c>
      <c r="B89" s="20">
        <v>331</v>
      </c>
      <c r="C89" s="20">
        <v>291</v>
      </c>
      <c r="D89" s="20">
        <v>40</v>
      </c>
      <c r="E89" s="20">
        <v>38</v>
      </c>
      <c r="F89" s="20">
        <v>21</v>
      </c>
      <c r="G89" s="20" t="s">
        <v>179</v>
      </c>
      <c r="H89" s="20">
        <v>14</v>
      </c>
      <c r="I89" s="20" t="s">
        <v>179</v>
      </c>
    </row>
    <row r="90" spans="1:9" ht="12" customHeight="1">
      <c r="A90" s="33" t="s">
        <v>61</v>
      </c>
      <c r="B90" s="20">
        <v>26</v>
      </c>
      <c r="C90" s="20">
        <v>19</v>
      </c>
      <c r="D90" s="21">
        <v>7</v>
      </c>
      <c r="E90" s="21">
        <v>7</v>
      </c>
      <c r="F90" s="20" t="s">
        <v>179</v>
      </c>
      <c r="G90" s="20" t="s">
        <v>179</v>
      </c>
      <c r="H90" s="20" t="s">
        <v>179</v>
      </c>
      <c r="I90" s="20" t="s">
        <v>179</v>
      </c>
    </row>
    <row r="91" spans="1:9" ht="12" customHeight="1">
      <c r="A91" s="33" t="s">
        <v>62</v>
      </c>
      <c r="B91" s="21">
        <v>8</v>
      </c>
      <c r="C91" s="21">
        <v>6</v>
      </c>
      <c r="D91" s="20" t="s">
        <v>179</v>
      </c>
      <c r="E91" s="20" t="s">
        <v>179</v>
      </c>
      <c r="F91" s="20" t="s">
        <v>179</v>
      </c>
      <c r="G91" s="20" t="s">
        <v>178</v>
      </c>
      <c r="H91" s="20" t="s">
        <v>179</v>
      </c>
      <c r="I91" s="20" t="s">
        <v>179</v>
      </c>
    </row>
    <row r="92" spans="1:9" ht="12" customHeight="1">
      <c r="A92" s="33" t="s">
        <v>63</v>
      </c>
      <c r="B92" s="20">
        <v>297</v>
      </c>
      <c r="C92" s="20">
        <v>266</v>
      </c>
      <c r="D92" s="20">
        <v>32</v>
      </c>
      <c r="E92" s="20">
        <v>30</v>
      </c>
      <c r="F92" s="20">
        <v>17</v>
      </c>
      <c r="G92" s="20" t="s">
        <v>179</v>
      </c>
      <c r="H92" s="20">
        <v>11</v>
      </c>
      <c r="I92" s="20" t="s">
        <v>179</v>
      </c>
    </row>
    <row r="93" spans="1:9" ht="12" customHeight="1">
      <c r="A93" s="32" t="s">
        <v>65</v>
      </c>
      <c r="B93" s="20">
        <v>484</v>
      </c>
      <c r="C93" s="20">
        <v>401</v>
      </c>
      <c r="D93" s="20">
        <v>83</v>
      </c>
      <c r="E93" s="20">
        <v>79</v>
      </c>
      <c r="F93" s="20">
        <v>32</v>
      </c>
      <c r="G93" s="20" t="s">
        <v>179</v>
      </c>
      <c r="H93" s="20">
        <v>41</v>
      </c>
      <c r="I93" s="20" t="s">
        <v>179</v>
      </c>
    </row>
    <row r="94" spans="1:9" ht="12" customHeight="1">
      <c r="A94" s="33" t="s">
        <v>61</v>
      </c>
      <c r="B94" s="20">
        <v>25</v>
      </c>
      <c r="C94" s="20">
        <v>16</v>
      </c>
      <c r="D94" s="21">
        <v>8</v>
      </c>
      <c r="E94" s="21">
        <v>8</v>
      </c>
      <c r="F94" s="20" t="s">
        <v>179</v>
      </c>
      <c r="G94" s="20" t="s">
        <v>179</v>
      </c>
      <c r="H94" s="21">
        <v>5</v>
      </c>
      <c r="I94" s="20" t="s">
        <v>178</v>
      </c>
    </row>
    <row r="95" spans="1:9" ht="12" customHeight="1">
      <c r="A95" s="33" t="s">
        <v>62</v>
      </c>
      <c r="B95" s="20">
        <v>26</v>
      </c>
      <c r="C95" s="20">
        <v>17</v>
      </c>
      <c r="D95" s="21">
        <v>9</v>
      </c>
      <c r="E95" s="21">
        <v>9</v>
      </c>
      <c r="F95" s="20" t="s">
        <v>179</v>
      </c>
      <c r="G95" s="20" t="s">
        <v>179</v>
      </c>
      <c r="H95" s="21">
        <v>7</v>
      </c>
      <c r="I95" s="20" t="s">
        <v>179</v>
      </c>
    </row>
    <row r="96" spans="1:9" ht="12" customHeight="1">
      <c r="A96" s="33" t="s">
        <v>63</v>
      </c>
      <c r="B96" s="20">
        <v>432</v>
      </c>
      <c r="C96" s="20">
        <v>367</v>
      </c>
      <c r="D96" s="20">
        <v>66</v>
      </c>
      <c r="E96" s="20">
        <v>62</v>
      </c>
      <c r="F96" s="20">
        <v>29</v>
      </c>
      <c r="G96" s="20" t="s">
        <v>179</v>
      </c>
      <c r="H96" s="20">
        <v>29</v>
      </c>
      <c r="I96" s="20" t="s">
        <v>179</v>
      </c>
    </row>
    <row r="97" spans="1:9" ht="12" customHeight="1">
      <c r="A97" s="32" t="s">
        <v>66</v>
      </c>
      <c r="B97" s="20">
        <v>55</v>
      </c>
      <c r="C97" s="20">
        <v>47</v>
      </c>
      <c r="D97" s="21">
        <v>8</v>
      </c>
      <c r="E97" s="21">
        <v>7</v>
      </c>
      <c r="F97" s="20" t="s">
        <v>179</v>
      </c>
      <c r="G97" s="20" t="s">
        <v>178</v>
      </c>
      <c r="H97" s="20" t="s">
        <v>179</v>
      </c>
      <c r="I97" s="20" t="s">
        <v>178</v>
      </c>
    </row>
    <row r="98" spans="1:9" ht="12" customHeight="1">
      <c r="A98" s="29" t="s">
        <v>52</v>
      </c>
      <c r="B98" s="20">
        <v>1685</v>
      </c>
      <c r="C98" s="20">
        <v>1225</v>
      </c>
      <c r="D98" s="20">
        <v>460</v>
      </c>
      <c r="E98" s="20">
        <v>445</v>
      </c>
      <c r="F98" s="20">
        <v>40</v>
      </c>
      <c r="G98" s="20">
        <v>322</v>
      </c>
      <c r="H98" s="20">
        <v>38</v>
      </c>
      <c r="I98" s="20">
        <v>45</v>
      </c>
    </row>
    <row r="99" spans="1:9" ht="12" customHeight="1">
      <c r="A99" s="29" t="s">
        <v>67</v>
      </c>
      <c r="B99" s="20">
        <v>1181</v>
      </c>
      <c r="C99" s="20">
        <v>848</v>
      </c>
      <c r="D99" s="20">
        <v>333</v>
      </c>
      <c r="E99" s="20">
        <v>326</v>
      </c>
      <c r="F99" s="20">
        <v>143</v>
      </c>
      <c r="G99" s="20">
        <v>12</v>
      </c>
      <c r="H99" s="20">
        <v>161</v>
      </c>
      <c r="I99" s="21">
        <v>10</v>
      </c>
    </row>
    <row r="100" spans="1:9" ht="12" customHeight="1">
      <c r="A100" s="29" t="s">
        <v>68</v>
      </c>
      <c r="B100" s="20">
        <v>52</v>
      </c>
      <c r="C100" s="20">
        <v>47</v>
      </c>
      <c r="D100" s="21">
        <v>6</v>
      </c>
      <c r="E100" s="21">
        <v>6</v>
      </c>
      <c r="F100" s="20" t="s">
        <v>179</v>
      </c>
      <c r="G100" s="20" t="s">
        <v>179</v>
      </c>
      <c r="H100" s="20" t="s">
        <v>179</v>
      </c>
      <c r="I100" s="20" t="s">
        <v>179</v>
      </c>
    </row>
    <row r="101" spans="1:9" ht="12" customHeight="1">
      <c r="A101" s="29"/>
      <c r="B101" s="20"/>
      <c r="C101" s="20"/>
      <c r="D101" s="21"/>
      <c r="E101" s="21"/>
      <c r="F101" s="20"/>
      <c r="G101" s="20"/>
      <c r="H101" s="20"/>
      <c r="I101" s="20"/>
    </row>
    <row r="102" spans="1:9" ht="15">
      <c r="A102" s="28" t="s">
        <v>69</v>
      </c>
      <c r="B102" s="18"/>
      <c r="C102" s="18"/>
      <c r="D102" s="18"/>
      <c r="E102" s="18"/>
      <c r="F102" s="18"/>
      <c r="G102" s="18"/>
      <c r="H102" s="18"/>
      <c r="I102" s="18"/>
    </row>
    <row r="103" spans="1:9" ht="12" customHeight="1">
      <c r="A103" s="29" t="s">
        <v>70</v>
      </c>
      <c r="B103" s="20">
        <v>906</v>
      </c>
      <c r="C103" s="20">
        <v>663</v>
      </c>
      <c r="D103" s="20">
        <v>243</v>
      </c>
      <c r="E103" s="20">
        <v>237</v>
      </c>
      <c r="F103" s="20">
        <v>16</v>
      </c>
      <c r="G103" s="20">
        <v>179</v>
      </c>
      <c r="H103" s="20">
        <v>17</v>
      </c>
      <c r="I103" s="20">
        <v>25</v>
      </c>
    </row>
    <row r="104" spans="1:9" ht="12" customHeight="1">
      <c r="A104" s="32" t="s">
        <v>71</v>
      </c>
      <c r="B104" s="20">
        <v>289</v>
      </c>
      <c r="C104" s="20">
        <v>202</v>
      </c>
      <c r="D104" s="20">
        <v>87</v>
      </c>
      <c r="E104" s="20">
        <v>86</v>
      </c>
      <c r="F104" s="20" t="s">
        <v>179</v>
      </c>
      <c r="G104" s="20">
        <v>72</v>
      </c>
      <c r="H104" s="20" t="s">
        <v>179</v>
      </c>
      <c r="I104" s="21">
        <v>7</v>
      </c>
    </row>
    <row r="105" spans="1:9" ht="12" customHeight="1">
      <c r="A105" s="32" t="s">
        <v>72</v>
      </c>
      <c r="B105" s="20">
        <v>51</v>
      </c>
      <c r="C105" s="20">
        <v>32</v>
      </c>
      <c r="D105" s="20">
        <v>19</v>
      </c>
      <c r="E105" s="20">
        <v>19</v>
      </c>
      <c r="F105" s="20" t="s">
        <v>179</v>
      </c>
      <c r="G105" s="20">
        <v>11</v>
      </c>
      <c r="H105" s="20" t="s">
        <v>179</v>
      </c>
      <c r="I105" s="20" t="s">
        <v>179</v>
      </c>
    </row>
    <row r="106" spans="1:9" ht="12" customHeight="1">
      <c r="A106" s="32" t="s">
        <v>73</v>
      </c>
      <c r="B106" s="20">
        <v>166</v>
      </c>
      <c r="C106" s="20">
        <v>118</v>
      </c>
      <c r="D106" s="20">
        <v>48</v>
      </c>
      <c r="E106" s="20">
        <v>46</v>
      </c>
      <c r="F106" s="20" t="s">
        <v>179</v>
      </c>
      <c r="G106" s="20">
        <v>32</v>
      </c>
      <c r="H106" s="20" t="s">
        <v>179</v>
      </c>
      <c r="I106" s="21">
        <v>5</v>
      </c>
    </row>
    <row r="107" spans="1:9" ht="12" customHeight="1">
      <c r="A107" s="32" t="s">
        <v>74</v>
      </c>
      <c r="B107" s="20">
        <v>273</v>
      </c>
      <c r="C107" s="20">
        <v>216</v>
      </c>
      <c r="D107" s="20">
        <v>57</v>
      </c>
      <c r="E107" s="20">
        <v>56</v>
      </c>
      <c r="F107" s="21">
        <v>6</v>
      </c>
      <c r="G107" s="20">
        <v>42</v>
      </c>
      <c r="H107" s="20" t="s">
        <v>179</v>
      </c>
      <c r="I107" s="21">
        <v>5</v>
      </c>
    </row>
    <row r="108" spans="1:9" ht="12" customHeight="1">
      <c r="A108" s="32" t="s">
        <v>75</v>
      </c>
      <c r="B108" s="20">
        <v>126</v>
      </c>
      <c r="C108" s="20">
        <v>94</v>
      </c>
      <c r="D108" s="20">
        <v>32</v>
      </c>
      <c r="E108" s="20">
        <v>31</v>
      </c>
      <c r="F108" s="20" t="s">
        <v>179</v>
      </c>
      <c r="G108" s="20">
        <v>22</v>
      </c>
      <c r="H108" s="20" t="s">
        <v>179</v>
      </c>
      <c r="I108" s="20" t="s">
        <v>179</v>
      </c>
    </row>
    <row r="109" spans="1:9" ht="12" customHeight="1">
      <c r="A109" s="29" t="s">
        <v>76</v>
      </c>
      <c r="B109" s="20">
        <v>279</v>
      </c>
      <c r="C109" s="20">
        <v>215</v>
      </c>
      <c r="D109" s="20">
        <v>64</v>
      </c>
      <c r="E109" s="20">
        <v>60</v>
      </c>
      <c r="F109" s="20">
        <v>18</v>
      </c>
      <c r="G109" s="20">
        <v>25</v>
      </c>
      <c r="H109" s="21">
        <v>9</v>
      </c>
      <c r="I109" s="21">
        <v>8</v>
      </c>
    </row>
    <row r="110" spans="1:9" ht="12" customHeight="1">
      <c r="A110" s="32" t="s">
        <v>77</v>
      </c>
      <c r="B110" s="20">
        <v>174</v>
      </c>
      <c r="C110" s="20">
        <v>135</v>
      </c>
      <c r="D110" s="20">
        <v>39</v>
      </c>
      <c r="E110" s="20">
        <v>36</v>
      </c>
      <c r="F110" s="20">
        <v>12</v>
      </c>
      <c r="G110" s="20">
        <v>14</v>
      </c>
      <c r="H110" s="21">
        <v>5</v>
      </c>
      <c r="I110" s="20" t="s">
        <v>179</v>
      </c>
    </row>
    <row r="111" spans="1:9" ht="12" customHeight="1">
      <c r="A111" s="32" t="s">
        <v>78</v>
      </c>
      <c r="B111" s="20">
        <v>105</v>
      </c>
      <c r="C111" s="20">
        <v>80</v>
      </c>
      <c r="D111" s="20">
        <v>25</v>
      </c>
      <c r="E111" s="20">
        <v>24</v>
      </c>
      <c r="F111" s="21">
        <v>6</v>
      </c>
      <c r="G111" s="20">
        <v>11</v>
      </c>
      <c r="H111" s="20" t="s">
        <v>179</v>
      </c>
      <c r="I111" s="20" t="s">
        <v>179</v>
      </c>
    </row>
    <row r="112" spans="1:9" ht="12" customHeight="1">
      <c r="A112" s="29" t="s">
        <v>79</v>
      </c>
      <c r="B112" s="20">
        <v>205</v>
      </c>
      <c r="C112" s="20">
        <v>159</v>
      </c>
      <c r="D112" s="20">
        <v>46</v>
      </c>
      <c r="E112" s="20">
        <v>40</v>
      </c>
      <c r="F112" s="20">
        <v>12</v>
      </c>
      <c r="G112" s="20">
        <v>12</v>
      </c>
      <c r="H112" s="20">
        <v>14</v>
      </c>
      <c r="I112" s="20" t="s">
        <v>179</v>
      </c>
    </row>
    <row r="113" spans="1:9" ht="12" customHeight="1">
      <c r="A113" s="32" t="s">
        <v>60</v>
      </c>
      <c r="B113" s="21">
        <v>6</v>
      </c>
      <c r="C113" s="20" t="s">
        <v>179</v>
      </c>
      <c r="D113" s="20" t="s">
        <v>179</v>
      </c>
      <c r="E113" s="20" t="s">
        <v>179</v>
      </c>
      <c r="F113" s="20" t="s">
        <v>179</v>
      </c>
      <c r="G113" s="20" t="s">
        <v>179</v>
      </c>
      <c r="H113" s="20" t="s">
        <v>179</v>
      </c>
      <c r="I113" s="20" t="s">
        <v>179</v>
      </c>
    </row>
    <row r="114" spans="1:9" ht="12" customHeight="1">
      <c r="A114" s="32" t="s">
        <v>64</v>
      </c>
      <c r="B114" s="20">
        <v>51</v>
      </c>
      <c r="C114" s="20">
        <v>39</v>
      </c>
      <c r="D114" s="20">
        <v>11</v>
      </c>
      <c r="E114" s="21">
        <v>9</v>
      </c>
      <c r="F114" s="20" t="s">
        <v>179</v>
      </c>
      <c r="G114" s="20" t="s">
        <v>179</v>
      </c>
      <c r="H114" s="20" t="s">
        <v>179</v>
      </c>
      <c r="I114" s="20" t="s">
        <v>179</v>
      </c>
    </row>
    <row r="115" spans="1:9" ht="12" customHeight="1">
      <c r="A115" s="32" t="s">
        <v>80</v>
      </c>
      <c r="B115" s="20">
        <v>148</v>
      </c>
      <c r="C115" s="20">
        <v>114</v>
      </c>
      <c r="D115" s="20">
        <v>34</v>
      </c>
      <c r="E115" s="20">
        <v>30</v>
      </c>
      <c r="F115" s="21">
        <v>8</v>
      </c>
      <c r="G115" s="21">
        <v>9</v>
      </c>
      <c r="H115" s="20">
        <v>12</v>
      </c>
      <c r="I115" s="20" t="s">
        <v>179</v>
      </c>
    </row>
    <row r="116" spans="1:9" ht="12" customHeight="1">
      <c r="A116" s="29" t="s">
        <v>81</v>
      </c>
      <c r="B116" s="20" t="s">
        <v>179</v>
      </c>
      <c r="C116" s="20" t="s">
        <v>179</v>
      </c>
      <c r="D116" s="20" t="s">
        <v>179</v>
      </c>
      <c r="E116" s="20" t="s">
        <v>179</v>
      </c>
      <c r="F116" s="20" t="s">
        <v>179</v>
      </c>
      <c r="G116" s="20" t="s">
        <v>179</v>
      </c>
      <c r="H116" s="20" t="s">
        <v>179</v>
      </c>
      <c r="I116" s="20" t="s">
        <v>178</v>
      </c>
    </row>
    <row r="117" spans="1:9" ht="12" customHeight="1">
      <c r="A117" s="29"/>
      <c r="B117" s="20"/>
      <c r="C117" s="20"/>
      <c r="D117" s="20"/>
      <c r="E117" s="20"/>
      <c r="F117" s="20"/>
      <c r="G117" s="20"/>
      <c r="H117" s="20"/>
      <c r="I117" s="20"/>
    </row>
    <row r="118" spans="1:11" ht="15">
      <c r="A118" s="28" t="s">
        <v>183</v>
      </c>
      <c r="B118" s="18"/>
      <c r="C118" s="18"/>
      <c r="D118" s="18"/>
      <c r="E118" s="18"/>
      <c r="F118" s="18"/>
      <c r="G118" s="18"/>
      <c r="H118" s="18"/>
      <c r="I118" s="18"/>
      <c r="K118" s="22"/>
    </row>
    <row r="119" spans="1:9" ht="12" customHeight="1">
      <c r="A119" s="29" t="s">
        <v>82</v>
      </c>
      <c r="B119" s="20">
        <v>7770</v>
      </c>
      <c r="C119" s="20">
        <v>6366</v>
      </c>
      <c r="D119" s="20">
        <v>1404</v>
      </c>
      <c r="E119" s="20">
        <v>1348</v>
      </c>
      <c r="F119" s="20">
        <v>522</v>
      </c>
      <c r="G119" s="20">
        <v>360</v>
      </c>
      <c r="H119" s="20">
        <v>387</v>
      </c>
      <c r="I119" s="20">
        <v>78</v>
      </c>
    </row>
    <row r="120" spans="1:9" ht="12" customHeight="1">
      <c r="A120" s="32" t="s">
        <v>83</v>
      </c>
      <c r="B120" s="20">
        <v>1549</v>
      </c>
      <c r="C120" s="20">
        <v>1368</v>
      </c>
      <c r="D120" s="20">
        <v>181</v>
      </c>
      <c r="E120" s="20">
        <v>164</v>
      </c>
      <c r="F120" s="20">
        <v>79</v>
      </c>
      <c r="G120" s="20" t="s">
        <v>179</v>
      </c>
      <c r="H120" s="20">
        <v>76</v>
      </c>
      <c r="I120" s="21">
        <v>7</v>
      </c>
    </row>
    <row r="121" spans="1:9" ht="12" customHeight="1">
      <c r="A121" s="32" t="s">
        <v>84</v>
      </c>
      <c r="B121" s="20">
        <v>6221</v>
      </c>
      <c r="C121" s="20">
        <v>4998</v>
      </c>
      <c r="D121" s="20">
        <v>1223</v>
      </c>
      <c r="E121" s="20">
        <v>1183</v>
      </c>
      <c r="F121" s="20">
        <v>444</v>
      </c>
      <c r="G121" s="20">
        <v>358</v>
      </c>
      <c r="H121" s="20">
        <v>311</v>
      </c>
      <c r="I121" s="20">
        <v>71</v>
      </c>
    </row>
    <row r="122" spans="1:9" ht="12" customHeight="1">
      <c r="A122" s="29" t="s">
        <v>85</v>
      </c>
      <c r="B122" s="20">
        <v>94</v>
      </c>
      <c r="C122" s="20">
        <v>86</v>
      </c>
      <c r="D122" s="21">
        <v>7</v>
      </c>
      <c r="E122" s="21">
        <v>6</v>
      </c>
      <c r="F122" s="20" t="s">
        <v>179</v>
      </c>
      <c r="G122" s="20" t="s">
        <v>179</v>
      </c>
      <c r="H122" s="20" t="s">
        <v>179</v>
      </c>
      <c r="I122" s="20" t="s">
        <v>179</v>
      </c>
    </row>
    <row r="123" spans="1:9" ht="12" customHeight="1">
      <c r="A123" s="29"/>
      <c r="B123" s="20"/>
      <c r="C123" s="20"/>
      <c r="D123" s="21"/>
      <c r="E123" s="21"/>
      <c r="F123" s="20"/>
      <c r="G123" s="20"/>
      <c r="H123" s="20"/>
      <c r="I123" s="20"/>
    </row>
    <row r="124" spans="1:9" ht="15">
      <c r="A124" s="28" t="s">
        <v>86</v>
      </c>
      <c r="B124" s="18"/>
      <c r="C124" s="18"/>
      <c r="D124" s="18"/>
      <c r="E124" s="18"/>
      <c r="F124" s="18"/>
      <c r="G124" s="18"/>
      <c r="H124" s="18"/>
      <c r="I124" s="18"/>
    </row>
    <row r="125" spans="1:9" ht="12" customHeight="1">
      <c r="A125" s="29" t="s">
        <v>87</v>
      </c>
      <c r="B125" s="20">
        <v>3844</v>
      </c>
      <c r="C125" s="20">
        <v>2929</v>
      </c>
      <c r="D125" s="20">
        <v>914</v>
      </c>
      <c r="E125" s="20">
        <v>887</v>
      </c>
      <c r="F125" s="20">
        <v>275</v>
      </c>
      <c r="G125" s="20">
        <v>350</v>
      </c>
      <c r="H125" s="20">
        <v>198</v>
      </c>
      <c r="I125" s="20">
        <v>63</v>
      </c>
    </row>
    <row r="126" spans="1:9" ht="12" customHeight="1">
      <c r="A126" s="32" t="s">
        <v>88</v>
      </c>
      <c r="B126" s="20">
        <v>1936</v>
      </c>
      <c r="C126" s="20">
        <v>1517</v>
      </c>
      <c r="D126" s="20">
        <v>419</v>
      </c>
      <c r="E126" s="20">
        <v>401</v>
      </c>
      <c r="F126" s="20">
        <v>219</v>
      </c>
      <c r="G126" s="21">
        <v>8</v>
      </c>
      <c r="H126" s="20">
        <v>161</v>
      </c>
      <c r="I126" s="20">
        <v>12</v>
      </c>
    </row>
    <row r="127" spans="1:9" ht="12" customHeight="1">
      <c r="A127" s="34" t="s">
        <v>89</v>
      </c>
      <c r="B127" s="20">
        <v>1547</v>
      </c>
      <c r="C127" s="20">
        <v>1197</v>
      </c>
      <c r="D127" s="20">
        <v>350</v>
      </c>
      <c r="E127" s="20">
        <v>337</v>
      </c>
      <c r="F127" s="20">
        <v>189</v>
      </c>
      <c r="G127" s="21">
        <v>7</v>
      </c>
      <c r="H127" s="20">
        <v>131</v>
      </c>
      <c r="I127" s="21">
        <v>9</v>
      </c>
    </row>
    <row r="128" spans="1:9" ht="12" customHeight="1">
      <c r="A128" s="34" t="s">
        <v>90</v>
      </c>
      <c r="B128" s="20">
        <v>149</v>
      </c>
      <c r="C128" s="20">
        <v>127</v>
      </c>
      <c r="D128" s="20">
        <v>22</v>
      </c>
      <c r="E128" s="20">
        <v>20</v>
      </c>
      <c r="F128" s="21">
        <v>9</v>
      </c>
      <c r="G128" s="20" t="s">
        <v>179</v>
      </c>
      <c r="H128" s="21">
        <v>10</v>
      </c>
      <c r="I128" s="20" t="s">
        <v>179</v>
      </c>
    </row>
    <row r="129" spans="1:9" ht="12" customHeight="1">
      <c r="A129" s="34" t="s">
        <v>91</v>
      </c>
      <c r="B129" s="20">
        <v>240</v>
      </c>
      <c r="C129" s="20">
        <v>193</v>
      </c>
      <c r="D129" s="20">
        <v>47</v>
      </c>
      <c r="E129" s="20">
        <v>44</v>
      </c>
      <c r="F129" s="20">
        <v>21</v>
      </c>
      <c r="G129" s="20" t="s">
        <v>179</v>
      </c>
      <c r="H129" s="20">
        <v>20</v>
      </c>
      <c r="I129" s="20" t="s">
        <v>179</v>
      </c>
    </row>
    <row r="130" spans="1:9" ht="12" customHeight="1">
      <c r="A130" s="32" t="s">
        <v>92</v>
      </c>
      <c r="B130" s="20">
        <v>1908</v>
      </c>
      <c r="C130" s="20">
        <v>1413</v>
      </c>
      <c r="D130" s="20">
        <v>495</v>
      </c>
      <c r="E130" s="20">
        <v>486</v>
      </c>
      <c r="F130" s="20">
        <v>56</v>
      </c>
      <c r="G130" s="20">
        <v>342</v>
      </c>
      <c r="H130" s="20">
        <v>37</v>
      </c>
      <c r="I130" s="20">
        <v>51</v>
      </c>
    </row>
    <row r="131" spans="1:9" ht="12" customHeight="1">
      <c r="A131" s="34" t="s">
        <v>93</v>
      </c>
      <c r="B131" s="20">
        <v>1364</v>
      </c>
      <c r="C131" s="20">
        <v>973</v>
      </c>
      <c r="D131" s="20">
        <v>391</v>
      </c>
      <c r="E131" s="20">
        <v>391</v>
      </c>
      <c r="F131" s="20">
        <v>45</v>
      </c>
      <c r="G131" s="20">
        <v>283</v>
      </c>
      <c r="H131" s="20">
        <v>24</v>
      </c>
      <c r="I131" s="20">
        <v>39</v>
      </c>
    </row>
    <row r="132" spans="1:9" ht="12" customHeight="1">
      <c r="A132" s="34" t="s">
        <v>94</v>
      </c>
      <c r="B132" s="20">
        <v>110</v>
      </c>
      <c r="C132" s="20">
        <v>90</v>
      </c>
      <c r="D132" s="20">
        <v>20</v>
      </c>
      <c r="E132" s="20">
        <v>20</v>
      </c>
      <c r="F132" s="20" t="s">
        <v>179</v>
      </c>
      <c r="G132" s="20">
        <v>16</v>
      </c>
      <c r="H132" s="20" t="s">
        <v>179</v>
      </c>
      <c r="I132" s="20" t="s">
        <v>179</v>
      </c>
    </row>
    <row r="133" spans="1:9" ht="12" customHeight="1">
      <c r="A133" s="34" t="s">
        <v>95</v>
      </c>
      <c r="B133" s="20">
        <v>434</v>
      </c>
      <c r="C133" s="20">
        <v>351</v>
      </c>
      <c r="D133" s="20">
        <v>84</v>
      </c>
      <c r="E133" s="20">
        <v>76</v>
      </c>
      <c r="F133" s="20">
        <v>10</v>
      </c>
      <c r="G133" s="20">
        <v>43</v>
      </c>
      <c r="H133" s="20">
        <v>12</v>
      </c>
      <c r="I133" s="20">
        <v>10</v>
      </c>
    </row>
    <row r="134" spans="1:9" ht="12" customHeight="1">
      <c r="A134" s="29" t="s">
        <v>96</v>
      </c>
      <c r="B134" s="20">
        <v>2279</v>
      </c>
      <c r="C134" s="20">
        <v>1997</v>
      </c>
      <c r="D134" s="20">
        <v>282</v>
      </c>
      <c r="E134" s="20">
        <v>271</v>
      </c>
      <c r="F134" s="20">
        <v>157</v>
      </c>
      <c r="G134" s="20" t="s">
        <v>179</v>
      </c>
      <c r="H134" s="20">
        <v>102</v>
      </c>
      <c r="I134" s="21">
        <v>7</v>
      </c>
    </row>
    <row r="135" spans="1:9" ht="12" customHeight="1">
      <c r="A135" s="32" t="s">
        <v>89</v>
      </c>
      <c r="B135" s="20">
        <v>1920</v>
      </c>
      <c r="C135" s="20">
        <v>1686</v>
      </c>
      <c r="D135" s="20">
        <v>234</v>
      </c>
      <c r="E135" s="20">
        <v>229</v>
      </c>
      <c r="F135" s="20">
        <v>135</v>
      </c>
      <c r="G135" s="20" t="s">
        <v>179</v>
      </c>
      <c r="H135" s="20">
        <v>84</v>
      </c>
      <c r="I135" s="21">
        <v>6</v>
      </c>
    </row>
    <row r="136" spans="1:9" ht="12" customHeight="1">
      <c r="A136" s="32" t="s">
        <v>90</v>
      </c>
      <c r="B136" s="20">
        <v>359</v>
      </c>
      <c r="C136" s="20">
        <v>311</v>
      </c>
      <c r="D136" s="20">
        <v>49</v>
      </c>
      <c r="E136" s="20">
        <v>42</v>
      </c>
      <c r="F136" s="20">
        <v>22</v>
      </c>
      <c r="G136" s="20" t="s">
        <v>179</v>
      </c>
      <c r="H136" s="20">
        <v>19</v>
      </c>
      <c r="I136" s="20" t="s">
        <v>179</v>
      </c>
    </row>
    <row r="137" spans="1:9" ht="12" customHeight="1">
      <c r="A137" s="29" t="s">
        <v>97</v>
      </c>
      <c r="B137" s="20">
        <v>1662</v>
      </c>
      <c r="C137" s="20">
        <v>1456</v>
      </c>
      <c r="D137" s="20">
        <v>206</v>
      </c>
      <c r="E137" s="20">
        <v>188</v>
      </c>
      <c r="F137" s="20">
        <v>90</v>
      </c>
      <c r="G137" s="20" t="s">
        <v>179</v>
      </c>
      <c r="H137" s="20">
        <v>87</v>
      </c>
      <c r="I137" s="21">
        <v>8</v>
      </c>
    </row>
    <row r="138" spans="1:9" ht="12" customHeight="1">
      <c r="A138" s="32" t="s">
        <v>98</v>
      </c>
      <c r="B138" s="20">
        <v>1510</v>
      </c>
      <c r="C138" s="20">
        <v>1333</v>
      </c>
      <c r="D138" s="20">
        <v>177</v>
      </c>
      <c r="E138" s="20">
        <v>162</v>
      </c>
      <c r="F138" s="20">
        <v>77</v>
      </c>
      <c r="G138" s="20" t="s">
        <v>179</v>
      </c>
      <c r="H138" s="20">
        <v>75</v>
      </c>
      <c r="I138" s="21">
        <v>7</v>
      </c>
    </row>
    <row r="139" spans="1:9" ht="12" customHeight="1">
      <c r="A139" s="32" t="s">
        <v>99</v>
      </c>
      <c r="B139" s="20">
        <v>151</v>
      </c>
      <c r="C139" s="20">
        <v>123</v>
      </c>
      <c r="D139" s="20">
        <v>28</v>
      </c>
      <c r="E139" s="20">
        <v>26</v>
      </c>
      <c r="F139" s="20">
        <v>13</v>
      </c>
      <c r="G139" s="20" t="s">
        <v>179</v>
      </c>
      <c r="H139" s="20">
        <v>12</v>
      </c>
      <c r="I139" s="20" t="s">
        <v>179</v>
      </c>
    </row>
    <row r="140" spans="1:9" ht="12" customHeight="1">
      <c r="A140" s="32"/>
      <c r="B140" s="20"/>
      <c r="C140" s="20"/>
      <c r="D140" s="20"/>
      <c r="E140" s="20"/>
      <c r="F140" s="20"/>
      <c r="G140" s="20"/>
      <c r="H140" s="20"/>
      <c r="I140" s="20"/>
    </row>
    <row r="141" spans="1:9" ht="14.25" customHeight="1">
      <c r="A141" s="28" t="s">
        <v>100</v>
      </c>
      <c r="B141" s="18"/>
      <c r="C141" s="18"/>
      <c r="D141" s="18"/>
      <c r="E141" s="18"/>
      <c r="F141" s="18"/>
      <c r="G141" s="18"/>
      <c r="H141" s="18"/>
      <c r="I141" s="18"/>
    </row>
    <row r="142" spans="1:9" ht="14.25" customHeight="1">
      <c r="A142" s="28"/>
      <c r="B142" s="18"/>
      <c r="C142" s="18"/>
      <c r="D142" s="18"/>
      <c r="E142" s="18"/>
      <c r="F142" s="18"/>
      <c r="G142" s="18"/>
      <c r="H142" s="18"/>
      <c r="I142" s="18"/>
    </row>
    <row r="143" spans="1:9" ht="15">
      <c r="A143" s="28" t="s">
        <v>101</v>
      </c>
      <c r="B143" s="18"/>
      <c r="C143" s="18"/>
      <c r="D143" s="18"/>
      <c r="E143" s="18"/>
      <c r="F143" s="18"/>
      <c r="G143" s="18"/>
      <c r="H143" s="18"/>
      <c r="I143" s="18"/>
    </row>
    <row r="144" spans="1:9" ht="12" customHeight="1">
      <c r="A144" s="29" t="s">
        <v>102</v>
      </c>
      <c r="B144" s="20">
        <v>3311</v>
      </c>
      <c r="C144" s="20">
        <v>2761</v>
      </c>
      <c r="D144" s="20">
        <v>550</v>
      </c>
      <c r="E144" s="20">
        <v>517</v>
      </c>
      <c r="F144" s="20">
        <v>290</v>
      </c>
      <c r="G144" s="20">
        <v>33</v>
      </c>
      <c r="H144" s="20">
        <v>170</v>
      </c>
      <c r="I144" s="20">
        <v>24</v>
      </c>
    </row>
    <row r="145" spans="1:9" ht="12" customHeight="1">
      <c r="A145" s="29" t="s">
        <v>103</v>
      </c>
      <c r="B145" s="20">
        <v>320</v>
      </c>
      <c r="C145" s="20">
        <v>210</v>
      </c>
      <c r="D145" s="20">
        <v>110</v>
      </c>
      <c r="E145" s="20">
        <v>104</v>
      </c>
      <c r="F145" s="20">
        <v>38</v>
      </c>
      <c r="G145" s="20">
        <v>14</v>
      </c>
      <c r="H145" s="20">
        <v>44</v>
      </c>
      <c r="I145" s="21">
        <v>8</v>
      </c>
    </row>
    <row r="146" spans="1:9" ht="12" customHeight="1">
      <c r="A146" s="32" t="s">
        <v>104</v>
      </c>
      <c r="B146" s="20">
        <v>65</v>
      </c>
      <c r="C146" s="20">
        <v>50</v>
      </c>
      <c r="D146" s="20">
        <v>16</v>
      </c>
      <c r="E146" s="20">
        <v>15</v>
      </c>
      <c r="F146" s="21">
        <v>8</v>
      </c>
      <c r="G146" s="20" t="s">
        <v>179</v>
      </c>
      <c r="H146" s="20" t="s">
        <v>179</v>
      </c>
      <c r="I146" s="20" t="s">
        <v>179</v>
      </c>
    </row>
    <row r="147" spans="1:9" ht="12" customHeight="1">
      <c r="A147" s="32" t="s">
        <v>105</v>
      </c>
      <c r="B147" s="20">
        <v>254</v>
      </c>
      <c r="C147" s="20">
        <v>161</v>
      </c>
      <c r="D147" s="20">
        <v>94</v>
      </c>
      <c r="E147" s="20">
        <v>90</v>
      </c>
      <c r="F147" s="20">
        <v>30</v>
      </c>
      <c r="G147" s="20">
        <v>13</v>
      </c>
      <c r="H147" s="20">
        <v>39</v>
      </c>
      <c r="I147" s="21">
        <v>7</v>
      </c>
    </row>
    <row r="148" spans="1:9" ht="12" customHeight="1">
      <c r="A148" s="29" t="s">
        <v>106</v>
      </c>
      <c r="B148" s="20">
        <v>1717</v>
      </c>
      <c r="C148" s="20">
        <v>1581</v>
      </c>
      <c r="D148" s="20">
        <v>137</v>
      </c>
      <c r="E148" s="20">
        <v>135</v>
      </c>
      <c r="F148" s="20">
        <v>83</v>
      </c>
      <c r="G148" s="20" t="s">
        <v>179</v>
      </c>
      <c r="H148" s="20">
        <v>48</v>
      </c>
      <c r="I148" s="20" t="s">
        <v>179</v>
      </c>
    </row>
    <row r="149" spans="1:9" ht="12" customHeight="1">
      <c r="A149" s="29" t="s">
        <v>107</v>
      </c>
      <c r="B149" s="20">
        <v>53</v>
      </c>
      <c r="C149" s="20">
        <v>48</v>
      </c>
      <c r="D149" s="21">
        <v>5</v>
      </c>
      <c r="E149" s="20" t="s">
        <v>179</v>
      </c>
      <c r="F149" s="20" t="s">
        <v>179</v>
      </c>
      <c r="G149" s="20" t="s">
        <v>179</v>
      </c>
      <c r="H149" s="20" t="s">
        <v>179</v>
      </c>
      <c r="I149" s="20" t="s">
        <v>179</v>
      </c>
    </row>
    <row r="150" spans="1:9" ht="12" customHeight="1">
      <c r="A150" s="29" t="s">
        <v>108</v>
      </c>
      <c r="B150" s="20">
        <v>2240</v>
      </c>
      <c r="C150" s="20">
        <v>1683</v>
      </c>
      <c r="D150" s="20">
        <v>557</v>
      </c>
      <c r="E150" s="20">
        <v>543</v>
      </c>
      <c r="F150" s="20">
        <v>92</v>
      </c>
      <c r="G150" s="20">
        <v>306</v>
      </c>
      <c r="H150" s="20">
        <v>103</v>
      </c>
      <c r="I150" s="20">
        <v>42</v>
      </c>
    </row>
    <row r="151" spans="1:9" ht="12" customHeight="1">
      <c r="A151" s="29" t="s">
        <v>109</v>
      </c>
      <c r="B151" s="20">
        <v>144</v>
      </c>
      <c r="C151" s="20">
        <v>99</v>
      </c>
      <c r="D151" s="20">
        <v>45</v>
      </c>
      <c r="E151" s="20">
        <v>42</v>
      </c>
      <c r="F151" s="20">
        <v>17</v>
      </c>
      <c r="G151" s="20" t="s">
        <v>179</v>
      </c>
      <c r="H151" s="20">
        <v>21</v>
      </c>
      <c r="I151" s="20" t="s">
        <v>179</v>
      </c>
    </row>
    <row r="152" spans="1:9" ht="12" customHeight="1">
      <c r="A152" s="29"/>
      <c r="B152" s="20"/>
      <c r="C152" s="20"/>
      <c r="D152" s="20"/>
      <c r="E152" s="20"/>
      <c r="F152" s="20"/>
      <c r="G152" s="20"/>
      <c r="H152" s="20"/>
      <c r="I152" s="20"/>
    </row>
    <row r="153" spans="1:9" ht="13.5" customHeight="1">
      <c r="A153" s="28" t="s">
        <v>110</v>
      </c>
      <c r="B153" s="18"/>
      <c r="C153" s="18"/>
      <c r="D153" s="18"/>
      <c r="E153" s="18"/>
      <c r="F153" s="18"/>
      <c r="G153" s="18"/>
      <c r="H153" s="18"/>
      <c r="I153" s="18"/>
    </row>
    <row r="154" spans="1:9" ht="12" customHeight="1">
      <c r="A154" s="29" t="s">
        <v>111</v>
      </c>
      <c r="B154" s="20">
        <v>953</v>
      </c>
      <c r="C154" s="20">
        <v>733</v>
      </c>
      <c r="D154" s="20">
        <v>220</v>
      </c>
      <c r="E154" s="20">
        <v>212</v>
      </c>
      <c r="F154" s="20">
        <v>73</v>
      </c>
      <c r="G154" s="20">
        <v>54</v>
      </c>
      <c r="H154" s="20">
        <v>71</v>
      </c>
      <c r="I154" s="20">
        <v>14</v>
      </c>
    </row>
    <row r="155" spans="1:9" ht="12" customHeight="1">
      <c r="A155" s="29" t="s">
        <v>112</v>
      </c>
      <c r="B155" s="20">
        <v>1087</v>
      </c>
      <c r="C155" s="20">
        <v>865</v>
      </c>
      <c r="D155" s="20">
        <v>223</v>
      </c>
      <c r="E155" s="20">
        <v>211</v>
      </c>
      <c r="F155" s="20">
        <v>110</v>
      </c>
      <c r="G155" s="20">
        <v>14</v>
      </c>
      <c r="H155" s="20">
        <v>79</v>
      </c>
      <c r="I155" s="21">
        <v>7</v>
      </c>
    </row>
    <row r="156" spans="1:9" ht="12" customHeight="1">
      <c r="A156" s="29" t="s">
        <v>113</v>
      </c>
      <c r="B156" s="20">
        <v>1132</v>
      </c>
      <c r="C156" s="20">
        <v>959</v>
      </c>
      <c r="D156" s="20">
        <v>172</v>
      </c>
      <c r="E156" s="20">
        <v>167</v>
      </c>
      <c r="F156" s="20">
        <v>91</v>
      </c>
      <c r="G156" s="21">
        <v>7</v>
      </c>
      <c r="H156" s="20">
        <v>60</v>
      </c>
      <c r="I156" s="21">
        <v>9</v>
      </c>
    </row>
    <row r="157" spans="1:9" ht="12" customHeight="1">
      <c r="A157" s="29" t="s">
        <v>114</v>
      </c>
      <c r="B157" s="20">
        <v>572</v>
      </c>
      <c r="C157" s="20">
        <v>492</v>
      </c>
      <c r="D157" s="20">
        <v>80</v>
      </c>
      <c r="E157" s="20">
        <v>74</v>
      </c>
      <c r="F157" s="20">
        <v>44</v>
      </c>
      <c r="G157" s="20" t="s">
        <v>179</v>
      </c>
      <c r="H157" s="20">
        <v>24</v>
      </c>
      <c r="I157" s="20" t="s">
        <v>179</v>
      </c>
    </row>
    <row r="158" spans="1:9" ht="12" customHeight="1">
      <c r="A158" s="29" t="s">
        <v>115</v>
      </c>
      <c r="B158" s="20">
        <v>1020</v>
      </c>
      <c r="C158" s="20">
        <v>878</v>
      </c>
      <c r="D158" s="20">
        <v>142</v>
      </c>
      <c r="E158" s="20">
        <v>135</v>
      </c>
      <c r="F158" s="20">
        <v>81</v>
      </c>
      <c r="G158" s="20" t="s">
        <v>179</v>
      </c>
      <c r="H158" s="20">
        <v>44</v>
      </c>
      <c r="I158" s="21">
        <v>5</v>
      </c>
    </row>
    <row r="159" spans="1:9" ht="12" customHeight="1">
      <c r="A159" s="29" t="s">
        <v>116</v>
      </c>
      <c r="B159" s="20">
        <v>697</v>
      </c>
      <c r="C159" s="20">
        <v>617</v>
      </c>
      <c r="D159" s="20">
        <v>80</v>
      </c>
      <c r="E159" s="20">
        <v>74</v>
      </c>
      <c r="F159" s="20">
        <v>46</v>
      </c>
      <c r="G159" s="20" t="s">
        <v>179</v>
      </c>
      <c r="H159" s="20">
        <v>21</v>
      </c>
      <c r="I159" s="20" t="s">
        <v>179</v>
      </c>
    </row>
    <row r="160" spans="1:9" ht="12" customHeight="1">
      <c r="A160" s="29" t="s">
        <v>117</v>
      </c>
      <c r="B160" s="20">
        <v>328</v>
      </c>
      <c r="C160" s="20">
        <v>299</v>
      </c>
      <c r="D160" s="20">
        <v>29</v>
      </c>
      <c r="E160" s="20">
        <v>27</v>
      </c>
      <c r="F160" s="20">
        <v>15</v>
      </c>
      <c r="G160" s="20" t="s">
        <v>179</v>
      </c>
      <c r="H160" s="21">
        <v>9</v>
      </c>
      <c r="I160" s="20" t="s">
        <v>179</v>
      </c>
    </row>
    <row r="161" spans="1:9" ht="12" customHeight="1">
      <c r="A161" s="29" t="s">
        <v>118</v>
      </c>
      <c r="B161" s="20">
        <v>388</v>
      </c>
      <c r="C161" s="20">
        <v>354</v>
      </c>
      <c r="D161" s="20">
        <v>35</v>
      </c>
      <c r="E161" s="20">
        <v>32</v>
      </c>
      <c r="F161" s="20">
        <v>16</v>
      </c>
      <c r="G161" s="20" t="s">
        <v>179</v>
      </c>
      <c r="H161" s="20">
        <v>13</v>
      </c>
      <c r="I161" s="20" t="s">
        <v>179</v>
      </c>
    </row>
    <row r="162" spans="1:9" ht="12" customHeight="1">
      <c r="A162" s="29" t="s">
        <v>119</v>
      </c>
      <c r="B162" s="20">
        <v>30</v>
      </c>
      <c r="C162" s="20">
        <v>29</v>
      </c>
      <c r="D162" s="20" t="s">
        <v>179</v>
      </c>
      <c r="E162" s="20" t="s">
        <v>179</v>
      </c>
      <c r="F162" s="20" t="s">
        <v>179</v>
      </c>
      <c r="G162" s="20" t="s">
        <v>179</v>
      </c>
      <c r="H162" s="20" t="s">
        <v>179</v>
      </c>
      <c r="I162" s="20" t="s">
        <v>178</v>
      </c>
    </row>
    <row r="163" spans="1:9" ht="12" customHeight="1">
      <c r="A163" s="29" t="s">
        <v>120</v>
      </c>
      <c r="B163" s="20">
        <v>1504</v>
      </c>
      <c r="C163" s="20">
        <v>1089</v>
      </c>
      <c r="D163" s="20">
        <v>415</v>
      </c>
      <c r="E163" s="20">
        <v>408</v>
      </c>
      <c r="F163" s="20">
        <v>43</v>
      </c>
      <c r="G163" s="20">
        <v>268</v>
      </c>
      <c r="H163" s="20">
        <v>63</v>
      </c>
      <c r="I163" s="20">
        <v>35</v>
      </c>
    </row>
    <row r="164" spans="1:9" ht="12" customHeight="1">
      <c r="A164" s="29" t="s">
        <v>121</v>
      </c>
      <c r="B164" s="20">
        <v>73</v>
      </c>
      <c r="C164" s="20">
        <v>67</v>
      </c>
      <c r="D164" s="21">
        <v>6</v>
      </c>
      <c r="E164" s="21">
        <v>6</v>
      </c>
      <c r="F164" s="20" t="s">
        <v>179</v>
      </c>
      <c r="G164" s="20" t="s">
        <v>179</v>
      </c>
      <c r="H164" s="20" t="s">
        <v>179</v>
      </c>
      <c r="I164" s="20" t="s">
        <v>179</v>
      </c>
    </row>
    <row r="165" spans="1:9" ht="12" customHeight="1">
      <c r="A165" s="29"/>
      <c r="B165" s="20"/>
      <c r="C165" s="20"/>
      <c r="D165" s="21"/>
      <c r="E165" s="21"/>
      <c r="F165" s="20"/>
      <c r="G165" s="20"/>
      <c r="H165" s="20"/>
      <c r="I165" s="20"/>
    </row>
    <row r="166" spans="1:9" ht="15">
      <c r="A166" s="28" t="s">
        <v>122</v>
      </c>
      <c r="B166" s="18"/>
      <c r="C166" s="18"/>
      <c r="D166" s="18"/>
      <c r="E166" s="18"/>
      <c r="F166" s="18"/>
      <c r="G166" s="18"/>
      <c r="H166" s="18"/>
      <c r="I166" s="18"/>
    </row>
    <row r="167" spans="1:9" ht="12" customHeight="1">
      <c r="A167" s="28"/>
      <c r="B167" s="18"/>
      <c r="C167" s="18"/>
      <c r="D167" s="18"/>
      <c r="E167" s="18"/>
      <c r="F167" s="18"/>
      <c r="G167" s="18"/>
      <c r="H167" s="18"/>
      <c r="I167" s="18"/>
    </row>
    <row r="168" spans="1:9" ht="15">
      <c r="A168" s="28" t="s">
        <v>123</v>
      </c>
      <c r="B168" s="18"/>
      <c r="C168" s="18"/>
      <c r="D168" s="18"/>
      <c r="E168" s="18"/>
      <c r="F168" s="18"/>
      <c r="G168" s="18"/>
      <c r="H168" s="18"/>
      <c r="I168" s="18"/>
    </row>
    <row r="169" spans="1:9" ht="12" customHeight="1">
      <c r="A169" s="29" t="s">
        <v>124</v>
      </c>
      <c r="B169" s="20">
        <v>3973</v>
      </c>
      <c r="C169" s="20">
        <v>3283</v>
      </c>
      <c r="D169" s="20">
        <v>690</v>
      </c>
      <c r="E169" s="20">
        <v>650</v>
      </c>
      <c r="F169" s="20">
        <v>355</v>
      </c>
      <c r="G169" s="20">
        <v>46</v>
      </c>
      <c r="H169" s="20">
        <v>217</v>
      </c>
      <c r="I169" s="20">
        <v>32</v>
      </c>
    </row>
    <row r="170" spans="1:9" ht="12" customHeight="1">
      <c r="A170" s="32" t="s">
        <v>125</v>
      </c>
      <c r="B170" s="20">
        <v>3779</v>
      </c>
      <c r="C170" s="20">
        <v>3141</v>
      </c>
      <c r="D170" s="20">
        <v>638</v>
      </c>
      <c r="E170" s="20">
        <v>601</v>
      </c>
      <c r="F170" s="20">
        <v>333</v>
      </c>
      <c r="G170" s="20">
        <v>42</v>
      </c>
      <c r="H170" s="20">
        <v>198</v>
      </c>
      <c r="I170" s="20">
        <v>28</v>
      </c>
    </row>
    <row r="171" spans="1:9" ht="12" customHeight="1">
      <c r="A171" s="32" t="s">
        <v>126</v>
      </c>
      <c r="B171" s="20">
        <v>194</v>
      </c>
      <c r="C171" s="20">
        <v>142</v>
      </c>
      <c r="D171" s="20">
        <v>52</v>
      </c>
      <c r="E171" s="20">
        <v>49</v>
      </c>
      <c r="F171" s="20">
        <v>22</v>
      </c>
      <c r="G171" s="20" t="s">
        <v>179</v>
      </c>
      <c r="H171" s="20">
        <v>19</v>
      </c>
      <c r="I171" s="20" t="s">
        <v>179</v>
      </c>
    </row>
    <row r="172" spans="1:9" ht="12" customHeight="1">
      <c r="A172" s="29" t="s">
        <v>127</v>
      </c>
      <c r="B172" s="20">
        <v>3811</v>
      </c>
      <c r="C172" s="20">
        <v>3099</v>
      </c>
      <c r="D172" s="20">
        <v>712</v>
      </c>
      <c r="E172" s="20">
        <v>696</v>
      </c>
      <c r="F172" s="20">
        <v>167</v>
      </c>
      <c r="G172" s="20">
        <v>312</v>
      </c>
      <c r="H172" s="20">
        <v>171</v>
      </c>
      <c r="I172" s="20">
        <v>46</v>
      </c>
    </row>
    <row r="173" spans="1:9" ht="12" customHeight="1">
      <c r="A173" s="29"/>
      <c r="B173" s="20"/>
      <c r="C173" s="20"/>
      <c r="D173" s="20"/>
      <c r="E173" s="20"/>
      <c r="F173" s="20"/>
      <c r="G173" s="20"/>
      <c r="H173" s="20"/>
      <c r="I173" s="20"/>
    </row>
    <row r="174" spans="1:9" ht="15">
      <c r="A174" s="28" t="s">
        <v>128</v>
      </c>
      <c r="B174" s="18"/>
      <c r="C174" s="18"/>
      <c r="D174" s="18"/>
      <c r="E174" s="18"/>
      <c r="F174" s="18"/>
      <c r="G174" s="18"/>
      <c r="H174" s="18"/>
      <c r="I174" s="18"/>
    </row>
    <row r="175" spans="1:9" ht="15">
      <c r="A175" s="28"/>
      <c r="B175" s="18"/>
      <c r="C175" s="18"/>
      <c r="D175" s="18"/>
      <c r="E175" s="18"/>
      <c r="F175" s="18"/>
      <c r="G175" s="18"/>
      <c r="H175" s="18"/>
      <c r="I175" s="18"/>
    </row>
    <row r="176" spans="1:9" ht="15">
      <c r="A176" s="28" t="s">
        <v>129</v>
      </c>
      <c r="B176" s="18"/>
      <c r="C176" s="18"/>
      <c r="D176" s="18"/>
      <c r="E176" s="18"/>
      <c r="F176" s="18"/>
      <c r="G176" s="18"/>
      <c r="H176" s="18"/>
      <c r="I176" s="18"/>
    </row>
    <row r="177" spans="1:9" ht="12" customHeight="1">
      <c r="A177" s="29" t="s">
        <v>130</v>
      </c>
      <c r="B177" s="20">
        <v>192</v>
      </c>
      <c r="C177" s="20">
        <v>155</v>
      </c>
      <c r="D177" s="20">
        <v>37</v>
      </c>
      <c r="E177" s="20">
        <v>36</v>
      </c>
      <c r="F177" s="20">
        <v>12</v>
      </c>
      <c r="G177" s="20" t="s">
        <v>179</v>
      </c>
      <c r="H177" s="20">
        <v>21</v>
      </c>
      <c r="I177" s="20" t="s">
        <v>179</v>
      </c>
    </row>
    <row r="178" spans="1:9" ht="12" customHeight="1">
      <c r="A178" s="29" t="s">
        <v>131</v>
      </c>
      <c r="B178" s="20">
        <v>180</v>
      </c>
      <c r="C178" s="20">
        <v>157</v>
      </c>
      <c r="D178" s="20">
        <v>23</v>
      </c>
      <c r="E178" s="20">
        <v>22</v>
      </c>
      <c r="F178" s="21">
        <v>9</v>
      </c>
      <c r="G178" s="20" t="s">
        <v>179</v>
      </c>
      <c r="H178" s="20">
        <v>10</v>
      </c>
      <c r="I178" s="20" t="s">
        <v>179</v>
      </c>
    </row>
    <row r="179" spans="1:9" ht="12" customHeight="1">
      <c r="A179" s="29" t="s">
        <v>132</v>
      </c>
      <c r="B179" s="20">
        <v>25</v>
      </c>
      <c r="C179" s="20">
        <v>23</v>
      </c>
      <c r="D179" s="20" t="s">
        <v>179</v>
      </c>
      <c r="E179" s="20" t="s">
        <v>179</v>
      </c>
      <c r="F179" s="20" t="s">
        <v>179</v>
      </c>
      <c r="G179" s="20" t="s">
        <v>179</v>
      </c>
      <c r="H179" s="20" t="s">
        <v>179</v>
      </c>
      <c r="I179" s="20" t="s">
        <v>179</v>
      </c>
    </row>
    <row r="180" spans="1:9" ht="12" customHeight="1">
      <c r="A180" s="29" t="s">
        <v>133</v>
      </c>
      <c r="B180" s="20">
        <v>225</v>
      </c>
      <c r="C180" s="20">
        <v>214</v>
      </c>
      <c r="D180" s="20">
        <v>11</v>
      </c>
      <c r="E180" s="21">
        <v>8</v>
      </c>
      <c r="F180" s="21">
        <v>7</v>
      </c>
      <c r="G180" s="20" t="s">
        <v>179</v>
      </c>
      <c r="H180" s="20" t="s">
        <v>179</v>
      </c>
      <c r="I180" s="20" t="s">
        <v>178</v>
      </c>
    </row>
    <row r="181" spans="1:9" ht="12" customHeight="1">
      <c r="A181" s="29" t="s">
        <v>134</v>
      </c>
      <c r="B181" s="20">
        <v>2233</v>
      </c>
      <c r="C181" s="20">
        <v>1917</v>
      </c>
      <c r="D181" s="20">
        <v>316</v>
      </c>
      <c r="E181" s="20">
        <v>293</v>
      </c>
      <c r="F181" s="20">
        <v>167</v>
      </c>
      <c r="G181" s="20">
        <v>19</v>
      </c>
      <c r="H181" s="20">
        <v>91</v>
      </c>
      <c r="I181" s="20">
        <v>15</v>
      </c>
    </row>
    <row r="182" spans="1:9" ht="12" customHeight="1">
      <c r="A182" s="29" t="s">
        <v>135</v>
      </c>
      <c r="B182" s="20">
        <v>764</v>
      </c>
      <c r="C182" s="20">
        <v>549</v>
      </c>
      <c r="D182" s="20">
        <v>215</v>
      </c>
      <c r="E182" s="20">
        <v>209</v>
      </c>
      <c r="F182" s="20">
        <v>126</v>
      </c>
      <c r="G182" s="21">
        <v>8</v>
      </c>
      <c r="H182" s="20">
        <v>68</v>
      </c>
      <c r="I182" s="21">
        <v>7</v>
      </c>
    </row>
    <row r="183" spans="1:9" ht="12" customHeight="1">
      <c r="A183" s="29" t="s">
        <v>136</v>
      </c>
      <c r="B183" s="20">
        <v>161</v>
      </c>
      <c r="C183" s="20">
        <v>127</v>
      </c>
      <c r="D183" s="20">
        <v>34</v>
      </c>
      <c r="E183" s="20">
        <v>31</v>
      </c>
      <c r="F183" s="20">
        <v>11</v>
      </c>
      <c r="G183" s="20">
        <v>12</v>
      </c>
      <c r="H183" s="20" t="s">
        <v>179</v>
      </c>
      <c r="I183" s="20" t="s">
        <v>179</v>
      </c>
    </row>
    <row r="184" spans="1:9" ht="12" customHeight="1">
      <c r="A184" s="29"/>
      <c r="B184" s="20"/>
      <c r="C184" s="20"/>
      <c r="D184" s="20"/>
      <c r="E184" s="20"/>
      <c r="F184" s="20"/>
      <c r="G184" s="20"/>
      <c r="H184" s="20"/>
      <c r="I184" s="20"/>
    </row>
    <row r="185" spans="1:9" ht="15">
      <c r="A185" s="28" t="s">
        <v>137</v>
      </c>
      <c r="B185" s="18"/>
      <c r="C185" s="18"/>
      <c r="D185" s="18"/>
      <c r="E185" s="18"/>
      <c r="F185" s="18"/>
      <c r="G185" s="18"/>
      <c r="H185" s="18"/>
      <c r="I185" s="18"/>
    </row>
    <row r="186" spans="1:9" ht="12" customHeight="1">
      <c r="A186" s="29" t="s">
        <v>138</v>
      </c>
      <c r="B186" s="20">
        <v>90</v>
      </c>
      <c r="C186" s="20">
        <v>81</v>
      </c>
      <c r="D186" s="21">
        <v>8</v>
      </c>
      <c r="E186" s="21">
        <v>8</v>
      </c>
      <c r="F186" s="20" t="s">
        <v>179</v>
      </c>
      <c r="G186" s="20" t="s">
        <v>179</v>
      </c>
      <c r="H186" s="21">
        <v>6</v>
      </c>
      <c r="I186" s="20" t="s">
        <v>179</v>
      </c>
    </row>
    <row r="187" spans="1:9" ht="12" customHeight="1">
      <c r="A187" s="29" t="s">
        <v>139</v>
      </c>
      <c r="B187" s="20">
        <v>988</v>
      </c>
      <c r="C187" s="20">
        <v>798</v>
      </c>
      <c r="D187" s="20">
        <v>190</v>
      </c>
      <c r="E187" s="20">
        <v>181</v>
      </c>
      <c r="F187" s="20">
        <v>108</v>
      </c>
      <c r="G187" s="21">
        <v>9</v>
      </c>
      <c r="H187" s="20">
        <v>57</v>
      </c>
      <c r="I187" s="21">
        <v>8</v>
      </c>
    </row>
    <row r="188" spans="1:9" ht="12" customHeight="1">
      <c r="A188" s="29" t="s">
        <v>140</v>
      </c>
      <c r="B188" s="20">
        <v>1012</v>
      </c>
      <c r="C188" s="20">
        <v>810</v>
      </c>
      <c r="D188" s="20">
        <v>202</v>
      </c>
      <c r="E188" s="20">
        <v>192</v>
      </c>
      <c r="F188" s="20">
        <v>99</v>
      </c>
      <c r="G188" s="20">
        <v>16</v>
      </c>
      <c r="H188" s="20">
        <v>67</v>
      </c>
      <c r="I188" s="21">
        <v>10</v>
      </c>
    </row>
    <row r="189" spans="1:9" ht="12" customHeight="1">
      <c r="A189" s="29" t="s">
        <v>141</v>
      </c>
      <c r="B189" s="20">
        <v>288</v>
      </c>
      <c r="C189" s="20">
        <v>267</v>
      </c>
      <c r="D189" s="20">
        <v>21</v>
      </c>
      <c r="E189" s="20">
        <v>18</v>
      </c>
      <c r="F189" s="20">
        <v>12</v>
      </c>
      <c r="G189" s="20" t="s">
        <v>179</v>
      </c>
      <c r="H189" s="20" t="s">
        <v>179</v>
      </c>
      <c r="I189" s="20" t="s">
        <v>179</v>
      </c>
    </row>
    <row r="190" spans="1:9" ht="12" customHeight="1">
      <c r="A190" s="29" t="s">
        <v>142</v>
      </c>
      <c r="B190" s="20">
        <v>1401</v>
      </c>
      <c r="C190" s="20">
        <v>1184</v>
      </c>
      <c r="D190" s="20">
        <v>216</v>
      </c>
      <c r="E190" s="20">
        <v>201</v>
      </c>
      <c r="F190" s="20">
        <v>113</v>
      </c>
      <c r="G190" s="20">
        <v>14</v>
      </c>
      <c r="H190" s="20">
        <v>63</v>
      </c>
      <c r="I190" s="20">
        <v>10</v>
      </c>
    </row>
    <row r="191" spans="1:9" ht="12" customHeight="1">
      <c r="A191" s="29"/>
      <c r="B191" s="20"/>
      <c r="C191" s="20"/>
      <c r="D191" s="20"/>
      <c r="E191" s="20"/>
      <c r="F191" s="20"/>
      <c r="G191" s="20"/>
      <c r="H191" s="20"/>
      <c r="I191" s="20"/>
    </row>
    <row r="192" spans="1:9" ht="15">
      <c r="A192" s="28" t="s">
        <v>143</v>
      </c>
      <c r="B192" s="18"/>
      <c r="C192" s="18"/>
      <c r="D192" s="18"/>
      <c r="E192" s="18"/>
      <c r="F192" s="18"/>
      <c r="G192" s="18"/>
      <c r="H192" s="18"/>
      <c r="I192" s="18"/>
    </row>
    <row r="193" spans="1:9" ht="12" customHeight="1">
      <c r="A193" s="29" t="s">
        <v>144</v>
      </c>
      <c r="B193" s="20">
        <v>176</v>
      </c>
      <c r="C193" s="20">
        <v>141</v>
      </c>
      <c r="D193" s="20">
        <v>35</v>
      </c>
      <c r="E193" s="20">
        <v>33</v>
      </c>
      <c r="F193" s="20">
        <v>17</v>
      </c>
      <c r="G193" s="20" t="s">
        <v>179</v>
      </c>
      <c r="H193" s="20">
        <v>12</v>
      </c>
      <c r="I193" s="20" t="s">
        <v>179</v>
      </c>
    </row>
    <row r="194" spans="1:9" ht="12" customHeight="1">
      <c r="A194" s="29" t="s">
        <v>145</v>
      </c>
      <c r="B194" s="20">
        <v>552</v>
      </c>
      <c r="C194" s="20">
        <v>448</v>
      </c>
      <c r="D194" s="20">
        <v>104</v>
      </c>
      <c r="E194" s="20">
        <v>99</v>
      </c>
      <c r="F194" s="20">
        <v>54</v>
      </c>
      <c r="G194" s="21">
        <v>6</v>
      </c>
      <c r="H194" s="20">
        <v>35</v>
      </c>
      <c r="I194" s="20" t="s">
        <v>179</v>
      </c>
    </row>
    <row r="195" spans="1:9" ht="12" customHeight="1">
      <c r="A195" s="29" t="s">
        <v>146</v>
      </c>
      <c r="B195" s="20">
        <v>373</v>
      </c>
      <c r="C195" s="20">
        <v>315</v>
      </c>
      <c r="D195" s="20">
        <v>58</v>
      </c>
      <c r="E195" s="20">
        <v>55</v>
      </c>
      <c r="F195" s="20">
        <v>31</v>
      </c>
      <c r="G195" s="20" t="s">
        <v>179</v>
      </c>
      <c r="H195" s="20">
        <v>21</v>
      </c>
      <c r="I195" s="20" t="s">
        <v>179</v>
      </c>
    </row>
    <row r="196" spans="1:9" ht="12" customHeight="1">
      <c r="A196" s="29" t="s">
        <v>147</v>
      </c>
      <c r="B196" s="20">
        <v>223</v>
      </c>
      <c r="C196" s="20">
        <v>186</v>
      </c>
      <c r="D196" s="20">
        <v>36</v>
      </c>
      <c r="E196" s="20">
        <v>34</v>
      </c>
      <c r="F196" s="20">
        <v>19</v>
      </c>
      <c r="G196" s="20" t="s">
        <v>179</v>
      </c>
      <c r="H196" s="21">
        <v>10</v>
      </c>
      <c r="I196" s="20" t="s">
        <v>179</v>
      </c>
    </row>
    <row r="197" spans="1:9" ht="12" customHeight="1">
      <c r="A197" s="29" t="s">
        <v>148</v>
      </c>
      <c r="B197" s="20">
        <v>668</v>
      </c>
      <c r="C197" s="20">
        <v>572</v>
      </c>
      <c r="D197" s="20">
        <v>96</v>
      </c>
      <c r="E197" s="20">
        <v>89</v>
      </c>
      <c r="F197" s="20">
        <v>55</v>
      </c>
      <c r="G197" s="21">
        <v>8</v>
      </c>
      <c r="H197" s="20">
        <v>20</v>
      </c>
      <c r="I197" s="21">
        <v>5</v>
      </c>
    </row>
    <row r="198" spans="1:9" ht="12" customHeight="1">
      <c r="A198" s="29" t="s">
        <v>149</v>
      </c>
      <c r="B198" s="20">
        <v>1302</v>
      </c>
      <c r="C198" s="20">
        <v>1058</v>
      </c>
      <c r="D198" s="20">
        <v>244</v>
      </c>
      <c r="E198" s="20">
        <v>230</v>
      </c>
      <c r="F198" s="20">
        <v>129</v>
      </c>
      <c r="G198" s="20">
        <v>17</v>
      </c>
      <c r="H198" s="20">
        <v>72</v>
      </c>
      <c r="I198" s="20">
        <v>12</v>
      </c>
    </row>
    <row r="199" spans="1:9" ht="12" customHeight="1">
      <c r="A199" s="29" t="s">
        <v>150</v>
      </c>
      <c r="B199" s="20">
        <v>486</v>
      </c>
      <c r="C199" s="20">
        <v>421</v>
      </c>
      <c r="D199" s="20">
        <v>65</v>
      </c>
      <c r="E199" s="20">
        <v>61</v>
      </c>
      <c r="F199" s="20">
        <v>28</v>
      </c>
      <c r="G199" s="20" t="s">
        <v>179</v>
      </c>
      <c r="H199" s="20">
        <v>28</v>
      </c>
      <c r="I199" s="20" t="s">
        <v>179</v>
      </c>
    </row>
    <row r="200" spans="1:9" ht="12" customHeight="1">
      <c r="A200" s="29"/>
      <c r="B200" s="20"/>
      <c r="C200" s="20"/>
      <c r="D200" s="20"/>
      <c r="E200" s="20"/>
      <c r="F200" s="20"/>
      <c r="G200" s="20"/>
      <c r="H200" s="20"/>
      <c r="I200" s="20"/>
    </row>
    <row r="201" spans="1:9" ht="15">
      <c r="A201" s="28" t="s">
        <v>151</v>
      </c>
      <c r="B201" s="18"/>
      <c r="C201" s="18"/>
      <c r="D201" s="18"/>
      <c r="E201" s="18"/>
      <c r="F201" s="18"/>
      <c r="G201" s="18"/>
      <c r="H201" s="18"/>
      <c r="I201" s="18"/>
    </row>
    <row r="202" spans="1:9" ht="12" customHeight="1">
      <c r="A202" s="29" t="s">
        <v>152</v>
      </c>
      <c r="B202" s="20">
        <v>1024</v>
      </c>
      <c r="C202" s="20">
        <v>831</v>
      </c>
      <c r="D202" s="20">
        <v>193</v>
      </c>
      <c r="E202" s="20">
        <v>182</v>
      </c>
      <c r="F202" s="20">
        <v>95</v>
      </c>
      <c r="G202" s="20">
        <v>12</v>
      </c>
      <c r="H202" s="20">
        <v>66</v>
      </c>
      <c r="I202" s="21">
        <v>10</v>
      </c>
    </row>
    <row r="203" spans="1:9" ht="12" customHeight="1">
      <c r="A203" s="29" t="s">
        <v>153</v>
      </c>
      <c r="B203" s="20">
        <v>575</v>
      </c>
      <c r="C203" s="20">
        <v>468</v>
      </c>
      <c r="D203" s="20">
        <v>107</v>
      </c>
      <c r="E203" s="20">
        <v>100</v>
      </c>
      <c r="F203" s="20">
        <v>50</v>
      </c>
      <c r="G203" s="21">
        <v>6</v>
      </c>
      <c r="H203" s="20">
        <v>39</v>
      </c>
      <c r="I203" s="20" t="s">
        <v>179</v>
      </c>
    </row>
    <row r="204" spans="1:9" ht="12" customHeight="1">
      <c r="A204" s="29" t="s">
        <v>154</v>
      </c>
      <c r="B204" s="20">
        <v>501</v>
      </c>
      <c r="C204" s="20">
        <v>384</v>
      </c>
      <c r="D204" s="20">
        <v>117</v>
      </c>
      <c r="E204" s="20">
        <v>110</v>
      </c>
      <c r="F204" s="20">
        <v>71</v>
      </c>
      <c r="G204" s="21">
        <v>6</v>
      </c>
      <c r="H204" s="20">
        <v>29</v>
      </c>
      <c r="I204" s="20" t="s">
        <v>179</v>
      </c>
    </row>
    <row r="205" spans="1:9" ht="12" customHeight="1">
      <c r="A205" s="29" t="s">
        <v>155</v>
      </c>
      <c r="B205" s="20">
        <v>108</v>
      </c>
      <c r="C205" s="20">
        <v>92</v>
      </c>
      <c r="D205" s="20">
        <v>16</v>
      </c>
      <c r="E205" s="20">
        <v>14</v>
      </c>
      <c r="F205" s="21">
        <v>8</v>
      </c>
      <c r="G205" s="20" t="s">
        <v>179</v>
      </c>
      <c r="H205" s="20" t="s">
        <v>179</v>
      </c>
      <c r="I205" s="20" t="s">
        <v>179</v>
      </c>
    </row>
    <row r="206" spans="1:9" ht="12" customHeight="1">
      <c r="A206" s="29" t="s">
        <v>156</v>
      </c>
      <c r="B206" s="20">
        <v>384</v>
      </c>
      <c r="C206" s="20">
        <v>300</v>
      </c>
      <c r="D206" s="20">
        <v>84</v>
      </c>
      <c r="E206" s="20">
        <v>80</v>
      </c>
      <c r="F206" s="20">
        <v>40</v>
      </c>
      <c r="G206" s="21">
        <v>7</v>
      </c>
      <c r="H206" s="20">
        <v>29</v>
      </c>
      <c r="I206" s="20" t="s">
        <v>179</v>
      </c>
    </row>
    <row r="207" spans="1:9" ht="12" customHeight="1">
      <c r="A207" s="29"/>
      <c r="B207" s="20"/>
      <c r="C207" s="20"/>
      <c r="D207" s="20"/>
      <c r="E207" s="20"/>
      <c r="F207" s="20"/>
      <c r="G207" s="21"/>
      <c r="H207" s="20"/>
      <c r="I207" s="20"/>
    </row>
    <row r="208" spans="1:9" ht="15">
      <c r="A208" s="28" t="s">
        <v>157</v>
      </c>
      <c r="B208" s="18"/>
      <c r="C208" s="18"/>
      <c r="D208" s="18"/>
      <c r="E208" s="18"/>
      <c r="F208" s="18"/>
      <c r="G208" s="18"/>
      <c r="H208" s="18"/>
      <c r="I208" s="18"/>
    </row>
    <row r="209" spans="1:9" ht="12" customHeight="1">
      <c r="A209" s="29" t="s">
        <v>158</v>
      </c>
      <c r="B209" s="20">
        <v>2529</v>
      </c>
      <c r="C209" s="20">
        <v>2116</v>
      </c>
      <c r="D209" s="20">
        <v>413</v>
      </c>
      <c r="E209" s="20">
        <v>388</v>
      </c>
      <c r="F209" s="20">
        <v>221</v>
      </c>
      <c r="G209" s="20">
        <v>20</v>
      </c>
      <c r="H209" s="20">
        <v>130</v>
      </c>
      <c r="I209" s="20">
        <v>18</v>
      </c>
    </row>
    <row r="210" spans="1:9" ht="12" customHeight="1">
      <c r="A210" s="29" t="s">
        <v>159</v>
      </c>
      <c r="B210" s="20">
        <v>1089</v>
      </c>
      <c r="C210" s="20">
        <v>898</v>
      </c>
      <c r="D210" s="20">
        <v>192</v>
      </c>
      <c r="E210" s="20">
        <v>181</v>
      </c>
      <c r="F210" s="20">
        <v>100</v>
      </c>
      <c r="G210" s="20">
        <v>11</v>
      </c>
      <c r="H210" s="20">
        <v>63</v>
      </c>
      <c r="I210" s="21">
        <v>7</v>
      </c>
    </row>
    <row r="211" spans="1:9" ht="12" customHeight="1">
      <c r="A211" s="29"/>
      <c r="B211" s="20"/>
      <c r="C211" s="20"/>
      <c r="D211" s="20"/>
      <c r="E211" s="20"/>
      <c r="F211" s="20"/>
      <c r="G211" s="20"/>
      <c r="H211" s="20"/>
      <c r="I211" s="21"/>
    </row>
    <row r="212" spans="1:9" ht="15">
      <c r="A212" s="28" t="s">
        <v>160</v>
      </c>
      <c r="B212" s="18"/>
      <c r="C212" s="18"/>
      <c r="D212" s="18"/>
      <c r="E212" s="18"/>
      <c r="F212" s="18"/>
      <c r="G212" s="18"/>
      <c r="H212" s="18"/>
      <c r="I212" s="18"/>
    </row>
    <row r="213" spans="1:9" ht="12" customHeight="1">
      <c r="A213" s="29" t="s">
        <v>161</v>
      </c>
      <c r="B213" s="20">
        <v>251</v>
      </c>
      <c r="C213" s="20">
        <v>186</v>
      </c>
      <c r="D213" s="20">
        <v>64</v>
      </c>
      <c r="E213" s="20">
        <v>59</v>
      </c>
      <c r="F213" s="20">
        <v>26</v>
      </c>
      <c r="G213" s="20" t="s">
        <v>179</v>
      </c>
      <c r="H213" s="20">
        <v>26</v>
      </c>
      <c r="I213" s="20" t="s">
        <v>179</v>
      </c>
    </row>
    <row r="214" spans="1:9" ht="12" customHeight="1">
      <c r="A214" s="29" t="s">
        <v>162</v>
      </c>
      <c r="B214" s="20">
        <v>2634</v>
      </c>
      <c r="C214" s="20">
        <v>2189</v>
      </c>
      <c r="D214" s="20">
        <v>445</v>
      </c>
      <c r="E214" s="20">
        <v>423</v>
      </c>
      <c r="F214" s="20">
        <v>261</v>
      </c>
      <c r="G214" s="20">
        <v>17</v>
      </c>
      <c r="H214" s="20">
        <v>126</v>
      </c>
      <c r="I214" s="20">
        <v>18</v>
      </c>
    </row>
    <row r="215" spans="1:9" ht="12" customHeight="1">
      <c r="A215" s="29"/>
      <c r="B215" s="20"/>
      <c r="C215" s="20"/>
      <c r="D215" s="20"/>
      <c r="E215" s="20"/>
      <c r="F215" s="20"/>
      <c r="G215" s="20"/>
      <c r="H215" s="20"/>
      <c r="I215" s="20"/>
    </row>
    <row r="216" spans="1:9" ht="15">
      <c r="A216" s="28" t="s">
        <v>163</v>
      </c>
      <c r="B216" s="18"/>
      <c r="C216" s="18"/>
      <c r="D216" s="18"/>
      <c r="E216" s="18"/>
      <c r="F216" s="18"/>
      <c r="G216" s="18"/>
      <c r="H216" s="18"/>
      <c r="I216" s="18"/>
    </row>
    <row r="217" spans="1:9" ht="12" customHeight="1">
      <c r="A217" s="29" t="s">
        <v>164</v>
      </c>
      <c r="B217" s="20">
        <v>3167</v>
      </c>
      <c r="C217" s="20">
        <v>2591</v>
      </c>
      <c r="D217" s="20">
        <v>576</v>
      </c>
      <c r="E217" s="20">
        <v>545</v>
      </c>
      <c r="F217" s="20">
        <v>314</v>
      </c>
      <c r="G217" s="20">
        <v>38</v>
      </c>
      <c r="H217" s="20">
        <v>166</v>
      </c>
      <c r="I217" s="20">
        <v>27</v>
      </c>
    </row>
    <row r="218" spans="1:9" ht="12" customHeight="1">
      <c r="A218" s="29" t="s">
        <v>165</v>
      </c>
      <c r="B218" s="20">
        <v>148</v>
      </c>
      <c r="C218" s="20">
        <v>128</v>
      </c>
      <c r="D218" s="20">
        <v>20</v>
      </c>
      <c r="E218" s="20">
        <v>18</v>
      </c>
      <c r="F218" s="21">
        <v>7</v>
      </c>
      <c r="G218" s="20" t="s">
        <v>179</v>
      </c>
      <c r="H218" s="21">
        <v>10</v>
      </c>
      <c r="I218" s="20" t="s">
        <v>179</v>
      </c>
    </row>
    <row r="219" spans="1:9" ht="12" customHeight="1">
      <c r="A219" s="29" t="s">
        <v>166</v>
      </c>
      <c r="B219" s="20">
        <v>1738</v>
      </c>
      <c r="C219" s="20">
        <v>1362</v>
      </c>
      <c r="D219" s="20">
        <v>375</v>
      </c>
      <c r="E219" s="20">
        <v>359</v>
      </c>
      <c r="F219" s="20">
        <v>115</v>
      </c>
      <c r="G219" s="20">
        <v>71</v>
      </c>
      <c r="H219" s="20">
        <v>152</v>
      </c>
      <c r="I219" s="20">
        <v>22</v>
      </c>
    </row>
    <row r="220" spans="1:9" ht="12" customHeight="1">
      <c r="A220" s="29" t="s">
        <v>167</v>
      </c>
      <c r="B220" s="20">
        <v>2731</v>
      </c>
      <c r="C220" s="20">
        <v>2300</v>
      </c>
      <c r="D220" s="20">
        <v>431</v>
      </c>
      <c r="E220" s="20">
        <v>424</v>
      </c>
      <c r="F220" s="20">
        <v>86</v>
      </c>
      <c r="G220" s="20">
        <v>249</v>
      </c>
      <c r="H220" s="20">
        <v>59</v>
      </c>
      <c r="I220" s="20">
        <v>29</v>
      </c>
    </row>
    <row r="221" spans="1:8" ht="12" customHeight="1">
      <c r="A221" s="9"/>
      <c r="B221" s="44"/>
      <c r="C221" s="44"/>
      <c r="D221" s="13"/>
      <c r="E221" s="13"/>
      <c r="F221" s="13"/>
      <c r="G221" s="13"/>
      <c r="H221" s="13"/>
    </row>
    <row r="222" spans="1:8" ht="12" customHeight="1">
      <c r="A222" s="43" t="s">
        <v>195</v>
      </c>
      <c r="B222" s="43"/>
      <c r="C222" s="43"/>
      <c r="D222" s="43"/>
      <c r="E222" s="43"/>
      <c r="F222" s="43"/>
      <c r="G222" s="43"/>
      <c r="H222" s="43"/>
    </row>
    <row r="223" spans="1:8" ht="12" customHeight="1">
      <c r="A223" s="41"/>
      <c r="B223" s="38"/>
      <c r="C223" s="38"/>
      <c r="D223" s="38"/>
      <c r="E223" s="38"/>
      <c r="F223" s="38"/>
      <c r="G223" s="38"/>
      <c r="H223" s="38"/>
    </row>
    <row r="224" spans="1:6" ht="12" customHeight="1">
      <c r="A224" s="46" t="s">
        <v>198</v>
      </c>
      <c r="B224" s="47"/>
      <c r="C224" s="47"/>
      <c r="D224" s="47"/>
      <c r="E224" s="47"/>
      <c r="F224" s="47"/>
    </row>
    <row r="225" spans="1:6" ht="12" customHeight="1">
      <c r="A225" s="46" t="s">
        <v>199</v>
      </c>
      <c r="B225" s="47"/>
      <c r="C225" s="47"/>
      <c r="D225" s="47"/>
      <c r="E225" s="47"/>
      <c r="F225" s="47"/>
    </row>
    <row r="226" spans="1:6" ht="12" customHeight="1">
      <c r="A226" s="36"/>
      <c r="B226" s="39"/>
      <c r="C226" s="36"/>
      <c r="D226" s="36"/>
      <c r="E226" s="36"/>
      <c r="F226" s="36"/>
    </row>
    <row r="227" spans="1:8" ht="12" customHeight="1">
      <c r="A227" s="40"/>
      <c r="B227" s="39"/>
      <c r="C227" s="37"/>
      <c r="D227" s="37"/>
      <c r="E227" s="37"/>
      <c r="F227" s="37"/>
      <c r="G227" s="37"/>
      <c r="H227" s="37"/>
    </row>
    <row r="228" spans="1:8" ht="15">
      <c r="A228" s="42" t="s">
        <v>197</v>
      </c>
      <c r="B228" s="39"/>
      <c r="C228" s="37"/>
      <c r="D228" s="37"/>
      <c r="E228" s="37"/>
      <c r="F228" s="37"/>
      <c r="G228" s="37"/>
      <c r="H228" s="37"/>
    </row>
    <row r="229" spans="1:8" ht="15">
      <c r="A229" s="42" t="s">
        <v>196</v>
      </c>
      <c r="B229" s="39"/>
      <c r="C229" s="37"/>
      <c r="D229" s="37"/>
      <c r="E229" s="37"/>
      <c r="F229" s="37"/>
      <c r="G229" s="37"/>
      <c r="H229" s="37"/>
    </row>
    <row r="230" spans="1:8" ht="15">
      <c r="A230" s="40"/>
      <c r="B230" s="39"/>
      <c r="C230" s="37"/>
      <c r="D230" s="37"/>
      <c r="E230" s="37"/>
      <c r="F230" s="37"/>
      <c r="G230" s="37"/>
      <c r="H230" s="37"/>
    </row>
  </sheetData>
  <mergeCells count="11">
    <mergeCell ref="F7:I7"/>
    <mergeCell ref="B8:I8"/>
    <mergeCell ref="A3:A8"/>
    <mergeCell ref="B4:B7"/>
    <mergeCell ref="C4:C7"/>
    <mergeCell ref="B3:I3"/>
    <mergeCell ref="D4:D7"/>
    <mergeCell ref="E4:I4"/>
    <mergeCell ref="E5:E7"/>
    <mergeCell ref="F5:G5"/>
    <mergeCell ref="H5:I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3" manualBreakCount="3">
    <brk id="65" max="16383" man="1"/>
    <brk id="139" max="16383" man="1"/>
    <brk id="19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9"/>
  <sheetViews>
    <sheetView workbookViewId="0" topLeftCell="A1">
      <pane xSplit="1" ySplit="8" topLeftCell="B9" activePane="bottomRight" state="frozen"/>
      <selection pane="topLeft" activeCell="B9" sqref="B9"/>
      <selection pane="topRight" activeCell="B9" sqref="B9"/>
      <selection pane="bottomLeft" activeCell="B9" sqref="B9"/>
      <selection pane="bottomRight" activeCell="B9" sqref="B9"/>
    </sheetView>
  </sheetViews>
  <sheetFormatPr defaultColWidth="11.421875" defaultRowHeight="15"/>
  <cols>
    <col min="1" max="1" width="42.57421875" style="10" customWidth="1" collapsed="1"/>
  </cols>
  <sheetData>
    <row r="1" spans="1:8" ht="15">
      <c r="A1" s="7" t="s">
        <v>186</v>
      </c>
      <c r="B1" s="4"/>
      <c r="C1" s="4"/>
      <c r="D1" s="4"/>
      <c r="E1" s="4"/>
      <c r="F1" s="4"/>
      <c r="G1" s="4"/>
      <c r="H1" s="4"/>
    </row>
    <row r="2" ht="15">
      <c r="A2" s="8"/>
    </row>
    <row r="3" spans="1:9" ht="15">
      <c r="A3" s="52" t="s">
        <v>0</v>
      </c>
      <c r="B3" s="56" t="s">
        <v>185</v>
      </c>
      <c r="C3" s="56"/>
      <c r="D3" s="56"/>
      <c r="E3" s="56"/>
      <c r="F3" s="56"/>
      <c r="G3" s="56"/>
      <c r="H3" s="56"/>
      <c r="I3" s="57"/>
    </row>
    <row r="4" spans="1:9" ht="15" customHeight="1">
      <c r="A4" s="53"/>
      <c r="B4" s="58" t="s">
        <v>168</v>
      </c>
      <c r="C4" s="58" t="s">
        <v>189</v>
      </c>
      <c r="D4" s="55" t="s">
        <v>188</v>
      </c>
      <c r="E4" s="56" t="s">
        <v>170</v>
      </c>
      <c r="F4" s="56"/>
      <c r="G4" s="56"/>
      <c r="H4" s="56"/>
      <c r="I4" s="57"/>
    </row>
    <row r="5" spans="1:9" ht="15" customHeight="1">
      <c r="A5" s="53"/>
      <c r="B5" s="58"/>
      <c r="C5" s="58"/>
      <c r="D5" s="55"/>
      <c r="E5" s="58" t="s">
        <v>190</v>
      </c>
      <c r="F5" s="56" t="s">
        <v>172</v>
      </c>
      <c r="G5" s="56"/>
      <c r="H5" s="56" t="s">
        <v>173</v>
      </c>
      <c r="I5" s="57"/>
    </row>
    <row r="6" spans="1:9" ht="15">
      <c r="A6" s="53"/>
      <c r="B6" s="58"/>
      <c r="C6" s="58"/>
      <c r="D6" s="55"/>
      <c r="E6" s="56"/>
      <c r="F6" s="14" t="s">
        <v>174</v>
      </c>
      <c r="G6" s="14" t="s">
        <v>175</v>
      </c>
      <c r="H6" s="14" t="s">
        <v>174</v>
      </c>
      <c r="I6" s="15" t="s">
        <v>175</v>
      </c>
    </row>
    <row r="7" spans="1:9" ht="15">
      <c r="A7" s="53"/>
      <c r="B7" s="58"/>
      <c r="C7" s="58"/>
      <c r="D7" s="55"/>
      <c r="E7" s="56"/>
      <c r="F7" s="56" t="s">
        <v>176</v>
      </c>
      <c r="G7" s="56"/>
      <c r="H7" s="56"/>
      <c r="I7" s="57"/>
    </row>
    <row r="8" spans="1:9" ht="15" customHeight="1">
      <c r="A8" s="54"/>
      <c r="B8" s="58" t="s">
        <v>180</v>
      </c>
      <c r="C8" s="58"/>
      <c r="D8" s="58"/>
      <c r="E8" s="58"/>
      <c r="F8" s="58"/>
      <c r="G8" s="58"/>
      <c r="H8" s="58"/>
      <c r="I8" s="59"/>
    </row>
    <row r="9" spans="1:9" ht="15" customHeight="1">
      <c r="A9" s="35"/>
      <c r="B9" s="25"/>
      <c r="C9" s="25"/>
      <c r="D9" s="25"/>
      <c r="E9" s="25"/>
      <c r="F9" s="25"/>
      <c r="G9" s="25"/>
      <c r="H9" s="25"/>
      <c r="I9" s="25"/>
    </row>
    <row r="10" spans="1:9" ht="12" customHeight="1">
      <c r="A10" s="27" t="s">
        <v>1</v>
      </c>
      <c r="B10" s="11">
        <f ca="1">#REF!/$B10*100</f>
        <v>100</v>
      </c>
      <c r="C10" s="11">
        <f aca="true" t="shared" si="0" ref="C10">#REF!/$B10*100</f>
        <v>81.98869475847893</v>
      </c>
      <c r="D10" s="11">
        <f aca="true" t="shared" si="1" ref="D10">#REF!/$B10*100</f>
        <v>18.011305241521068</v>
      </c>
      <c r="E10" s="11">
        <f aca="true" t="shared" si="2" ref="E10">#REF!/$B10*100</f>
        <v>17.291880781089414</v>
      </c>
      <c r="F10" s="11">
        <f aca="true" t="shared" si="3" ref="F10">#REF!/$B10*100</f>
        <v>6.70606372045221</v>
      </c>
      <c r="G10" s="11">
        <f aca="true" t="shared" si="4" ref="G10">#REF!/$B10*100</f>
        <v>4.5991778006166495</v>
      </c>
      <c r="H10" s="11">
        <f aca="true" t="shared" si="5" ref="H10:I10">#REF!/$B10*100</f>
        <v>4.971736896197328</v>
      </c>
      <c r="I10" s="11">
        <f ca="1" t="shared" si="5"/>
        <v>1.002055498458376</v>
      </c>
    </row>
    <row r="11" spans="1:9" ht="12" customHeight="1">
      <c r="A11" s="27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28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5">
      <c r="A13" s="28"/>
      <c r="B13" s="12"/>
      <c r="C13" s="12"/>
      <c r="D13" s="12"/>
      <c r="E13" s="12"/>
      <c r="F13" s="12"/>
      <c r="G13" s="12"/>
      <c r="H13" s="12"/>
      <c r="I13" s="12"/>
    </row>
    <row r="14" spans="1:9" ht="15">
      <c r="A14" s="28" t="s">
        <v>3</v>
      </c>
      <c r="B14" s="12"/>
      <c r="C14" s="24"/>
      <c r="D14" s="24"/>
      <c r="E14" s="24"/>
      <c r="F14" s="24"/>
      <c r="G14" s="24"/>
      <c r="H14" s="24"/>
      <c r="I14" s="24"/>
    </row>
    <row r="15" spans="1:9" ht="12" customHeight="1">
      <c r="A15" s="29" t="s">
        <v>4</v>
      </c>
      <c r="B15" s="12">
        <f aca="true" t="shared" si="6" ref="B15">#REF!/$B15*100</f>
        <v>100</v>
      </c>
      <c r="C15" s="12">
        <f aca="true" t="shared" si="7" ref="C15">#REF!/$B15*100</f>
        <v>81.45816942040388</v>
      </c>
      <c r="D15" s="12">
        <f aca="true" t="shared" si="8" ref="D15">#REF!/$B15*100</f>
        <v>18.54183057959612</v>
      </c>
      <c r="E15" s="12">
        <f aca="true" t="shared" si="9" ref="E15">#REF!/$B15*100</f>
        <v>17.80750065565172</v>
      </c>
      <c r="F15" s="12">
        <f aca="true" t="shared" si="10" ref="F15">#REF!/$B15*100</f>
        <v>6.608969315499606</v>
      </c>
      <c r="G15" s="12">
        <f aca="true" t="shared" si="11" ref="G15">#REF!/$B15*100</f>
        <v>4.930500917912405</v>
      </c>
      <c r="H15" s="12">
        <f aca="true" t="shared" si="12" ref="H15">#REF!/$B15*100</f>
        <v>5.218987673747706</v>
      </c>
      <c r="I15" s="12">
        <f aca="true" t="shared" si="13" ref="I15:I49">A15/$B15*100</f>
        <v>1.049042748492001</v>
      </c>
    </row>
    <row r="16" spans="1:9" ht="12" customHeight="1">
      <c r="A16" s="29" t="s">
        <v>5</v>
      </c>
      <c r="B16" s="12">
        <f aca="true" t="shared" si="14" ref="B16">#REF!/$B16*100</f>
        <v>100</v>
      </c>
      <c r="C16" s="12">
        <f aca="true" t="shared" si="15" ref="C16">#REF!/$B16*100</f>
        <v>82.49811130697557</v>
      </c>
      <c r="D16" s="12">
        <f aca="true" t="shared" si="16" ref="D16">#REF!/$B16*100</f>
        <v>17.50188869302443</v>
      </c>
      <c r="E16" s="12">
        <f aca="true" t="shared" si="17" ref="E16">#REF!/$B16*100</f>
        <v>16.796776630571646</v>
      </c>
      <c r="F16" s="12">
        <f aca="true" t="shared" si="18" ref="F16">#REF!/$B16*100</f>
        <v>6.799294887937547</v>
      </c>
      <c r="G16" s="12">
        <f aca="true" t="shared" si="19" ref="G16">#REF!/$B16*100</f>
        <v>4.281037522034752</v>
      </c>
      <c r="H16" s="12">
        <f aca="true" t="shared" si="20" ref="H16">#REF!/$B16*100</f>
        <v>4.759506421556283</v>
      </c>
      <c r="I16" s="12">
        <f ca="1" t="shared" si="13"/>
        <v>0.9569377990430622</v>
      </c>
    </row>
    <row r="17" spans="1:9" ht="12" customHeight="1">
      <c r="A17" s="29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28" t="s">
        <v>6</v>
      </c>
      <c r="B18" s="24"/>
      <c r="C18" s="24"/>
      <c r="D18" s="24"/>
      <c r="E18" s="24"/>
      <c r="F18" s="24"/>
      <c r="G18" s="24"/>
      <c r="H18" s="24"/>
      <c r="I18" s="24"/>
    </row>
    <row r="19" spans="1:9" ht="12" customHeight="1">
      <c r="A19" s="29" t="s">
        <v>7</v>
      </c>
      <c r="B19" s="12">
        <f aca="true" t="shared" si="21" ref="B19">#REF!/$B19*100</f>
        <v>100</v>
      </c>
      <c r="C19" s="24">
        <f aca="true" t="shared" si="22" ref="C19">#REF!/$B19*100</f>
        <v>68.65203761755487</v>
      </c>
      <c r="D19" s="24">
        <f aca="true" t="shared" si="23" ref="D19">#REF!/$B19*100</f>
        <v>31.347962382445143</v>
      </c>
      <c r="E19" s="24">
        <f aca="true" t="shared" si="24" ref="E19">#REF!/$B19*100</f>
        <v>31.03448275862069</v>
      </c>
      <c r="F19" s="24" t="s">
        <v>179</v>
      </c>
      <c r="G19" s="24">
        <f aca="true" t="shared" si="25" ref="G19">#REF!/$B19*100</f>
        <v>26.64576802507837</v>
      </c>
      <c r="H19" s="24" t="s">
        <v>179</v>
      </c>
      <c r="I19" s="23">
        <f ca="1" t="shared" si="13"/>
        <v>2.8213166144200628</v>
      </c>
    </row>
    <row r="20" spans="1:9" ht="12" customHeight="1">
      <c r="A20" s="29" t="s">
        <v>8</v>
      </c>
      <c r="B20" s="12">
        <f aca="true" t="shared" si="26" ref="B20">#REF!/$B20*100</f>
        <v>100</v>
      </c>
      <c r="C20" s="24">
        <f aca="true" t="shared" si="27" ref="C20">#REF!/$B20*100</f>
        <v>69.85507246376812</v>
      </c>
      <c r="D20" s="24">
        <f aca="true" t="shared" si="28" ref="D20">#REF!/$B20*100</f>
        <v>30.144927536231886</v>
      </c>
      <c r="E20" s="24">
        <f aca="true" t="shared" si="29" ref="E20">#REF!/$B20*100</f>
        <v>29.565217391304348</v>
      </c>
      <c r="F20" s="24" t="s">
        <v>179</v>
      </c>
      <c r="G20" s="24">
        <f aca="true" t="shared" si="30" ref="G20">#REF!/$B20*100</f>
        <v>24.92753623188406</v>
      </c>
      <c r="H20" s="23">
        <f aca="true" t="shared" si="31" ref="H20">#REF!/$B20*100</f>
        <v>1.7391304347826086</v>
      </c>
      <c r="I20" s="23">
        <f ca="1" t="shared" si="13"/>
        <v>2.318840579710145</v>
      </c>
    </row>
    <row r="21" spans="1:9" ht="12" customHeight="1">
      <c r="A21" s="29" t="s">
        <v>9</v>
      </c>
      <c r="B21" s="12">
        <f aca="true" t="shared" si="32" ref="B21">#REF!/$B21*100</f>
        <v>100</v>
      </c>
      <c r="C21" s="24">
        <f aca="true" t="shared" si="33" ref="C21">#REF!/$B21*100</f>
        <v>73.91304347826086</v>
      </c>
      <c r="D21" s="24">
        <f aca="true" t="shared" si="34" ref="D21">#REF!/$B21*100</f>
        <v>26.08695652173913</v>
      </c>
      <c r="E21" s="24">
        <f aca="true" t="shared" si="35" ref="E21">#REF!/$B21*100</f>
        <v>25.575447570332482</v>
      </c>
      <c r="F21" s="23">
        <f aca="true" t="shared" si="36" ref="F21">#REF!/$B21*100</f>
        <v>1.7902813299232736</v>
      </c>
      <c r="G21" s="24">
        <f aca="true" t="shared" si="37" ref="G21">#REF!/$B21*100</f>
        <v>19.437340153452684</v>
      </c>
      <c r="H21" s="23">
        <f aca="true" t="shared" si="38" ref="H21">#REF!/$B21*100</f>
        <v>1.7902813299232736</v>
      </c>
      <c r="I21" s="23">
        <f ca="1" t="shared" si="13"/>
        <v>2.557544757033248</v>
      </c>
    </row>
    <row r="22" spans="1:9" ht="12" customHeight="1">
      <c r="A22" s="29" t="s">
        <v>10</v>
      </c>
      <c r="B22" s="12">
        <f aca="true" t="shared" si="39" ref="B22">#REF!/$B22*100</f>
        <v>100</v>
      </c>
      <c r="C22" s="24">
        <f aca="true" t="shared" si="40" ref="C22">#REF!/$B22*100</f>
        <v>76.72209026128266</v>
      </c>
      <c r="D22" s="24">
        <f aca="true" t="shared" si="41" ref="D22">#REF!/$B22*100</f>
        <v>23.040380047505938</v>
      </c>
      <c r="E22" s="24">
        <f aca="true" t="shared" si="42" ref="E22">#REF!/$B22*100</f>
        <v>22.327790973871732</v>
      </c>
      <c r="F22" s="24">
        <f aca="true" t="shared" si="43" ref="F22">#REF!/$B22*100</f>
        <v>2.6128266033254155</v>
      </c>
      <c r="G22" s="24">
        <f aca="true" t="shared" si="44" ref="G22">#REF!/$B22*100</f>
        <v>13.539192399049881</v>
      </c>
      <c r="H22" s="24">
        <f aca="true" t="shared" si="45" ref="H22">#REF!/$B22*100</f>
        <v>2.6128266033254155</v>
      </c>
      <c r="I22" s="24">
        <f ca="1" t="shared" si="13"/>
        <v>3.5629453681710213</v>
      </c>
    </row>
    <row r="23" spans="1:9" ht="12" customHeight="1">
      <c r="A23" s="29" t="s">
        <v>11</v>
      </c>
      <c r="B23" s="12">
        <f aca="true" t="shared" si="46" ref="B23">#REF!/$B23*100</f>
        <v>100</v>
      </c>
      <c r="C23" s="24">
        <f aca="true" t="shared" si="47" ref="C23">#REF!/$B23*100</f>
        <v>76.10208816705337</v>
      </c>
      <c r="D23" s="24">
        <f aca="true" t="shared" si="48" ref="D23">#REF!/$B23*100</f>
        <v>23.897911832946637</v>
      </c>
      <c r="E23" s="24">
        <f aca="true" t="shared" si="49" ref="E23">#REF!/$B23*100</f>
        <v>21.57772621809745</v>
      </c>
      <c r="F23" s="24">
        <f aca="true" t="shared" si="50" ref="F23">#REF!/$B23*100</f>
        <v>7.65661252900232</v>
      </c>
      <c r="G23" s="24">
        <f aca="true" t="shared" si="51" ref="G23">#REF!/$B23*100</f>
        <v>6.960556844547564</v>
      </c>
      <c r="H23" s="24">
        <f aca="true" t="shared" si="52" ref="H23">#REF!/$B23*100</f>
        <v>4.872389791183294</v>
      </c>
      <c r="I23" s="23">
        <f ca="1" t="shared" si="13"/>
        <v>2.088167053364269</v>
      </c>
    </row>
    <row r="24" spans="1:9" ht="12" customHeight="1">
      <c r="A24" s="29" t="s">
        <v>12</v>
      </c>
      <c r="B24" s="12">
        <f aca="true" t="shared" si="53" ref="B24">#REF!/$B24*100</f>
        <v>100</v>
      </c>
      <c r="C24" s="24">
        <f aca="true" t="shared" si="54" ref="C24">#REF!/$B24*100</f>
        <v>74.68643101482326</v>
      </c>
      <c r="D24" s="24">
        <f aca="true" t="shared" si="55" ref="D24">#REF!/$B24*100</f>
        <v>25.313568985176737</v>
      </c>
      <c r="E24" s="24">
        <f aca="true" t="shared" si="56" ref="E24">#REF!/$B24*100</f>
        <v>23.3751425313569</v>
      </c>
      <c r="F24" s="24">
        <f aca="true" t="shared" si="57" ref="F24">#REF!/$B24*100</f>
        <v>11.744583808437856</v>
      </c>
      <c r="G24" s="24">
        <f aca="true" t="shared" si="58" ref="G24">#REF!/$B24*100</f>
        <v>1.3683010262257698</v>
      </c>
      <c r="H24" s="24">
        <f aca="true" t="shared" si="59" ref="H24">#REF!/$B24*100</f>
        <v>9.007981755986318</v>
      </c>
      <c r="I24" s="24">
        <f ca="1" t="shared" si="13"/>
        <v>1.2542759407069555</v>
      </c>
    </row>
    <row r="25" spans="1:9" ht="12" customHeight="1">
      <c r="A25" s="29" t="s">
        <v>13</v>
      </c>
      <c r="B25" s="12">
        <f aca="true" t="shared" si="60" ref="B25">#REF!/$B25*100</f>
        <v>100</v>
      </c>
      <c r="C25" s="24">
        <f aca="true" t="shared" si="61" ref="C25">#REF!/$B25*100</f>
        <v>79.42345924453281</v>
      </c>
      <c r="D25" s="24">
        <f aca="true" t="shared" si="62" ref="D25">#REF!/$B25*100</f>
        <v>20.675944333996025</v>
      </c>
      <c r="E25" s="24">
        <f aca="true" t="shared" si="63" ref="E25">#REF!/$B25*100</f>
        <v>19.383697813121273</v>
      </c>
      <c r="F25" s="24">
        <f aca="true" t="shared" si="64" ref="F25">#REF!/$B25*100</f>
        <v>9.443339960238568</v>
      </c>
      <c r="G25" s="23">
        <f aca="true" t="shared" si="65" ref="G25">#REF!/$B25*100</f>
        <v>0.5964214711729622</v>
      </c>
      <c r="H25" s="24">
        <f aca="true" t="shared" si="66" ref="H25">#REF!/$B25*100</f>
        <v>8.34990059642147</v>
      </c>
      <c r="I25" s="24">
        <f ca="1" t="shared" si="13"/>
        <v>0.9940357852882704</v>
      </c>
    </row>
    <row r="26" spans="1:9" ht="12" customHeight="1">
      <c r="A26" s="29" t="s">
        <v>14</v>
      </c>
      <c r="B26" s="12">
        <f aca="true" t="shared" si="67" ref="B26">#REF!/$B26*100</f>
        <v>100</v>
      </c>
      <c r="C26" s="24">
        <f aca="true" t="shared" si="68" ref="C26">#REF!/$B26*100</f>
        <v>85.13931888544892</v>
      </c>
      <c r="D26" s="24">
        <f aca="true" t="shared" si="69" ref="D26">#REF!/$B26*100</f>
        <v>14.860681114551083</v>
      </c>
      <c r="E26" s="24">
        <f aca="true" t="shared" si="70" ref="E26">#REF!/$B26*100</f>
        <v>14.551083591331269</v>
      </c>
      <c r="F26" s="24">
        <f aca="true" t="shared" si="71" ref="F26">#REF!/$B26*100</f>
        <v>8.126934984520123</v>
      </c>
      <c r="G26" s="24" t="s">
        <v>179</v>
      </c>
      <c r="H26" s="24">
        <f aca="true" t="shared" si="72" ref="H26">#REF!/$B26*100</f>
        <v>5.959752321981425</v>
      </c>
      <c r="I26" s="24" t="s">
        <v>179</v>
      </c>
    </row>
    <row r="27" spans="1:9" ht="12" customHeight="1">
      <c r="A27" s="29" t="s">
        <v>15</v>
      </c>
      <c r="B27" s="24">
        <f aca="true" t="shared" si="73" ref="B27">#REF!/$B27*100</f>
        <v>100</v>
      </c>
      <c r="C27" s="24">
        <f aca="true" t="shared" si="74" ref="C27">#REF!/$B27*100</f>
        <v>85.93903638151426</v>
      </c>
      <c r="D27" s="24">
        <f aca="true" t="shared" si="75" ref="D27">#REF!/$B27*100</f>
        <v>14.060963618485742</v>
      </c>
      <c r="E27" s="24">
        <f aca="true" t="shared" si="76" ref="E27">#REF!/$B27*100</f>
        <v>13.864306784660767</v>
      </c>
      <c r="F27" s="24">
        <f aca="true" t="shared" si="77" ref="F27">#REF!/$B27*100</f>
        <v>8.55457227138643</v>
      </c>
      <c r="G27" s="24" t="s">
        <v>179</v>
      </c>
      <c r="H27" s="24">
        <f aca="true" t="shared" si="78" ref="H27">#REF!/$B27*100</f>
        <v>5.11307767944936</v>
      </c>
      <c r="I27" s="24" t="s">
        <v>179</v>
      </c>
    </row>
    <row r="28" spans="1:9" ht="12" customHeight="1">
      <c r="A28" s="29" t="s">
        <v>16</v>
      </c>
      <c r="B28" s="24">
        <f aca="true" t="shared" si="79" ref="B28">#REF!/$B28*100</f>
        <v>100</v>
      </c>
      <c r="C28" s="24">
        <f aca="true" t="shared" si="80" ref="C28">#REF!/$B28*100</f>
        <v>91.49659863945578</v>
      </c>
      <c r="D28" s="24">
        <f aca="true" t="shared" si="81" ref="D28">#REF!/$B28*100</f>
        <v>8.503401360544217</v>
      </c>
      <c r="E28" s="24">
        <f aca="true" t="shared" si="82" ref="E28">#REF!/$B28*100</f>
        <v>8.503401360544217</v>
      </c>
      <c r="F28" s="24">
        <f aca="true" t="shared" si="83" ref="F28">#REF!/$B28*100</f>
        <v>4.195011337868481</v>
      </c>
      <c r="G28" s="24" t="s">
        <v>179</v>
      </c>
      <c r="H28" s="24">
        <f aca="true" t="shared" si="84" ref="H28">#REF!/$B28*100</f>
        <v>3.8548752834467117</v>
      </c>
      <c r="I28" s="24" t="s">
        <v>179</v>
      </c>
    </row>
    <row r="29" spans="1:9" ht="12" customHeight="1">
      <c r="A29" s="29" t="s">
        <v>17</v>
      </c>
      <c r="B29" s="24">
        <f aca="true" t="shared" si="85" ref="B29">#REF!/$B29*100</f>
        <v>100</v>
      </c>
      <c r="C29" s="24">
        <f aca="true" t="shared" si="86" ref="C29">#REF!/$B29*100</f>
        <v>92.80936454849498</v>
      </c>
      <c r="D29" s="24">
        <f aca="true" t="shared" si="87" ref="D29">#REF!/$B29*100</f>
        <v>7.190635451505016</v>
      </c>
      <c r="E29" s="24">
        <f aca="true" t="shared" si="88" ref="E29">#REF!/$B29*100</f>
        <v>7.190635451505016</v>
      </c>
      <c r="F29" s="24">
        <f aca="true" t="shared" si="89" ref="F29">#REF!/$B29*100</f>
        <v>5.016722408026756</v>
      </c>
      <c r="G29" s="24" t="s">
        <v>179</v>
      </c>
      <c r="H29" s="24">
        <f aca="true" t="shared" si="90" ref="H29">#REF!/$B29*100</f>
        <v>2.1739130434782608</v>
      </c>
      <c r="I29" s="24" t="s">
        <v>179</v>
      </c>
    </row>
    <row r="30" spans="1:9" ht="12" customHeight="1">
      <c r="A30" s="29" t="s">
        <v>18</v>
      </c>
      <c r="B30" s="24">
        <f aca="true" t="shared" si="91" ref="B30">#REF!/$B30*100</f>
        <v>100</v>
      </c>
      <c r="C30" s="24">
        <f aca="true" t="shared" si="92" ref="C30">#REF!/$B30*100</f>
        <v>94.38775510204081</v>
      </c>
      <c r="D30" s="24">
        <f aca="true" t="shared" si="93" ref="D30">#REF!/$B30*100</f>
        <v>5.612244897959184</v>
      </c>
      <c r="E30" s="24">
        <f aca="true" t="shared" si="94" ref="E30">#REF!/$B30*100</f>
        <v>5.612244897959184</v>
      </c>
      <c r="F30" s="23">
        <f aca="true" t="shared" si="95" ref="F30">#REF!/$B30*100</f>
        <v>4.591836734693878</v>
      </c>
      <c r="G30" s="24" t="s">
        <v>179</v>
      </c>
      <c r="H30" s="24" t="s">
        <v>179</v>
      </c>
      <c r="I30" s="24" t="s">
        <v>179</v>
      </c>
    </row>
    <row r="31" spans="1:9" ht="12" customHeight="1">
      <c r="A31" s="29" t="s">
        <v>19</v>
      </c>
      <c r="B31" s="23">
        <f aca="true" t="shared" si="96" ref="B31">#REF!/$B31*100</f>
        <v>100</v>
      </c>
      <c r="C31" s="23">
        <f aca="true" t="shared" si="97" ref="C31">#REF!/$B31*100</f>
        <v>100</v>
      </c>
      <c r="D31" s="24" t="s">
        <v>179</v>
      </c>
      <c r="E31" s="24" t="s">
        <v>179</v>
      </c>
      <c r="F31" s="24" t="s">
        <v>179</v>
      </c>
      <c r="G31" s="24" t="s">
        <v>178</v>
      </c>
      <c r="H31" s="24" t="s">
        <v>178</v>
      </c>
      <c r="I31" s="24" t="s">
        <v>178</v>
      </c>
    </row>
    <row r="32" spans="1:9" ht="12" customHeight="1">
      <c r="A32" s="29"/>
      <c r="B32" s="23"/>
      <c r="C32" s="23"/>
      <c r="D32" s="24"/>
      <c r="E32" s="24"/>
      <c r="F32" s="24"/>
      <c r="G32" s="24"/>
      <c r="H32" s="24"/>
      <c r="I32" s="24"/>
    </row>
    <row r="33" spans="1:9" ht="15">
      <c r="A33" s="28" t="s">
        <v>182</v>
      </c>
      <c r="B33" s="24"/>
      <c r="C33" s="24"/>
      <c r="D33" s="24"/>
      <c r="E33" s="24"/>
      <c r="F33" s="24"/>
      <c r="G33" s="24"/>
      <c r="H33" s="24"/>
      <c r="I33" s="24"/>
    </row>
    <row r="34" spans="1:9" ht="12" customHeight="1">
      <c r="A34" s="30" t="s">
        <v>20</v>
      </c>
      <c r="B34" s="24">
        <f aca="true" t="shared" si="98" ref="B34">#REF!/$B34*100</f>
        <v>100</v>
      </c>
      <c r="C34" s="24">
        <f aca="true" t="shared" si="99" ref="C34">#REF!/$B34*100</f>
        <v>78.77113133940182</v>
      </c>
      <c r="D34" s="24">
        <f aca="true" t="shared" si="100" ref="D34">#REF!/$B34*100</f>
        <v>21.22886866059818</v>
      </c>
      <c r="E34" s="24">
        <f aca="true" t="shared" si="101" ref="E34">#REF!/$B34*100</f>
        <v>20.123537061118334</v>
      </c>
      <c r="F34" s="24">
        <f aca="true" t="shared" si="102" ref="F34">#REF!/$B34*100</f>
        <v>3.836150845253576</v>
      </c>
      <c r="G34" s="24">
        <f aca="true" t="shared" si="103" ref="G34">#REF!/$B34*100</f>
        <v>11.183355006501952</v>
      </c>
      <c r="H34" s="24">
        <f aca="true" t="shared" si="104" ref="H34">#REF!/$B34*100</f>
        <v>3.1859557867360206</v>
      </c>
      <c r="I34" s="24">
        <f ca="1" t="shared" si="13"/>
        <v>1.918075422626788</v>
      </c>
    </row>
    <row r="35" spans="1:9" ht="12" customHeight="1">
      <c r="A35" s="30" t="s">
        <v>21</v>
      </c>
      <c r="B35" s="24">
        <f aca="true" t="shared" si="105" ref="B35">#REF!/$B35*100</f>
        <v>100</v>
      </c>
      <c r="C35" s="24">
        <f aca="true" t="shared" si="106" ref="C35">#REF!/$B35*100</f>
        <v>82.9140171412773</v>
      </c>
      <c r="D35" s="24">
        <f aca="true" t="shared" si="107" ref="D35">#REF!/$B35*100</f>
        <v>17.085982858722698</v>
      </c>
      <c r="E35" s="24">
        <f aca="true" t="shared" si="108" ref="E35">#REF!/$B35*100</f>
        <v>16.560685651092065</v>
      </c>
      <c r="F35" s="24">
        <f aca="true" t="shared" si="109" ref="F35">#REF!/$B35*100</f>
        <v>9.261819187171689</v>
      </c>
      <c r="G35" s="24">
        <f aca="true" t="shared" si="110" ref="G35">#REF!/$B35*100</f>
        <v>0.33176665745092615</v>
      </c>
      <c r="H35" s="24">
        <f aca="true" t="shared" si="111" ref="H35">#REF!/$B35*100</f>
        <v>6.524744263201549</v>
      </c>
      <c r="I35" s="24">
        <f ca="1" t="shared" si="13"/>
        <v>0.4423555432679016</v>
      </c>
    </row>
    <row r="36" spans="1:9" ht="12" customHeight="1">
      <c r="A36" s="31" t="s">
        <v>22</v>
      </c>
      <c r="B36" s="24">
        <f aca="true" t="shared" si="112" ref="B36">#REF!/$B36*100</f>
        <v>100</v>
      </c>
      <c r="C36" s="24">
        <f aca="true" t="shared" si="113" ref="C36">#REF!/$B36*100</f>
        <v>95.73296627666896</v>
      </c>
      <c r="D36" s="24">
        <f aca="true" t="shared" si="114" ref="D36">#REF!/$B36*100</f>
        <v>4.267033723331039</v>
      </c>
      <c r="E36" s="24">
        <f aca="true" t="shared" si="115" ref="E36">#REF!/$B36*100</f>
        <v>3.8540949759119063</v>
      </c>
      <c r="F36" s="24">
        <f aca="true" t="shared" si="116" ref="F36">#REF!/$B36*100</f>
        <v>1.8926359256710255</v>
      </c>
      <c r="G36" s="24" t="s">
        <v>179</v>
      </c>
      <c r="H36" s="24">
        <f aca="true" t="shared" si="117" ref="H36">#REF!/$B36*100</f>
        <v>1.6173434273916036</v>
      </c>
      <c r="I36" s="23">
        <f ca="1" t="shared" si="13"/>
        <v>0.1720578114246387</v>
      </c>
    </row>
    <row r="37" spans="1:9" ht="12" customHeight="1">
      <c r="A37" s="31" t="s">
        <v>23</v>
      </c>
      <c r="B37" s="24">
        <f aca="true" t="shared" si="118" ref="B37">#REF!/$B37*100</f>
        <v>100</v>
      </c>
      <c r="C37" s="24">
        <f aca="true" t="shared" si="119" ref="C37">#REF!/$B37*100</f>
        <v>16.964285714285715</v>
      </c>
      <c r="D37" s="24">
        <f aca="true" t="shared" si="120" ref="D37">#REF!/$B37*100</f>
        <v>83.03571428571429</v>
      </c>
      <c r="E37" s="24">
        <f aca="true" t="shared" si="121" ref="E37">#REF!/$B37*100</f>
        <v>82.44047619047619</v>
      </c>
      <c r="F37" s="24">
        <f aca="true" t="shared" si="122" ref="F37">#REF!/$B37*100</f>
        <v>70.23809523809523</v>
      </c>
      <c r="G37" s="24" t="s">
        <v>179</v>
      </c>
      <c r="H37" s="24">
        <f aca="true" t="shared" si="123" ref="H37">#REF!/$B37*100</f>
        <v>10.714285714285714</v>
      </c>
      <c r="I37" s="24" t="s">
        <v>179</v>
      </c>
    </row>
    <row r="38" spans="1:9" ht="12" customHeight="1">
      <c r="A38" s="31" t="s">
        <v>24</v>
      </c>
      <c r="B38" s="24">
        <f aca="true" t="shared" si="124" ref="B38">#REF!/$B38*100</f>
        <v>100</v>
      </c>
      <c r="C38" s="24">
        <f aca="true" t="shared" si="125" ref="C38">#REF!/$B38*100</f>
        <v>21.304347826086957</v>
      </c>
      <c r="D38" s="24">
        <f aca="true" t="shared" si="126" ref="D38">#REF!/$B38*100</f>
        <v>78.69565217391305</v>
      </c>
      <c r="E38" s="24">
        <f aca="true" t="shared" si="127" ref="E38">#REF!/$B38*100</f>
        <v>76.95652173913044</v>
      </c>
      <c r="F38" s="24">
        <f aca="true" t="shared" si="128" ref="F38">#REF!/$B38*100</f>
        <v>14.782608695652174</v>
      </c>
      <c r="G38" s="24" t="s">
        <v>179</v>
      </c>
      <c r="H38" s="24">
        <f aca="true" t="shared" si="129" ref="H38">#REF!/$B38*100</f>
        <v>57.391304347826086</v>
      </c>
      <c r="I38" s="23">
        <f ca="1" t="shared" si="13"/>
        <v>3.0434782608695654</v>
      </c>
    </row>
    <row r="39" spans="1:9" ht="12" customHeight="1">
      <c r="A39" s="30" t="s">
        <v>25</v>
      </c>
      <c r="B39" s="24">
        <f aca="true" t="shared" si="130" ref="B39">#REF!/$B39*100</f>
        <v>100</v>
      </c>
      <c r="C39" s="24">
        <f aca="true" t="shared" si="131" ref="C39">#REF!/$B39*100</f>
        <v>91.29692832764505</v>
      </c>
      <c r="D39" s="24">
        <f aca="true" t="shared" si="132" ref="D39">#REF!/$B39*100</f>
        <v>8.70307167235495</v>
      </c>
      <c r="E39" s="24">
        <f aca="true" t="shared" si="133" ref="E39">#REF!/$B39*100</f>
        <v>8.70307167235495</v>
      </c>
      <c r="F39" s="24">
        <f aca="true" t="shared" si="134" ref="F39">#REF!/$B39*100</f>
        <v>5.802047781569966</v>
      </c>
      <c r="G39" s="24" t="s">
        <v>179</v>
      </c>
      <c r="H39" s="24">
        <f aca="true" t="shared" si="135" ref="H39">#REF!/$B39*100</f>
        <v>2.7303754266211606</v>
      </c>
      <c r="I39" s="24" t="s">
        <v>179</v>
      </c>
    </row>
    <row r="40" spans="1:9" ht="12" customHeight="1">
      <c r="A40" s="30" t="s">
        <v>26</v>
      </c>
      <c r="B40" s="24">
        <f aca="true" t="shared" si="136" ref="B40">#REF!/$B40*100</f>
        <v>100</v>
      </c>
      <c r="C40" s="24">
        <f aca="true" t="shared" si="137" ref="C40">#REF!/$B40*100</f>
        <v>84.15841584158416</v>
      </c>
      <c r="D40" s="24">
        <f aca="true" t="shared" si="138" ref="D40">#REF!/$B40*100</f>
        <v>15.841584158415841</v>
      </c>
      <c r="E40" s="24">
        <f aca="true" t="shared" si="139" ref="E40">#REF!/$B40*100</f>
        <v>15.247524752475247</v>
      </c>
      <c r="F40" s="24">
        <f aca="true" t="shared" si="140" ref="F40">#REF!/$B40*100</f>
        <v>6.9306930693069315</v>
      </c>
      <c r="G40" s="24" t="s">
        <v>179</v>
      </c>
      <c r="H40" s="24">
        <f aca="true" t="shared" si="141" ref="H40">#REF!/$B40*100</f>
        <v>7.524752475247524</v>
      </c>
      <c r="I40" s="24" t="s">
        <v>179</v>
      </c>
    </row>
    <row r="41" spans="1:9" ht="12" customHeight="1">
      <c r="A41" s="30"/>
      <c r="B41" s="24"/>
      <c r="C41" s="24"/>
      <c r="D41" s="24"/>
      <c r="E41" s="24"/>
      <c r="F41" s="24"/>
      <c r="G41" s="24"/>
      <c r="H41" s="24"/>
      <c r="I41" s="24"/>
    </row>
    <row r="42" spans="1:9" ht="15">
      <c r="A42" s="28" t="s">
        <v>27</v>
      </c>
      <c r="B42" s="24"/>
      <c r="C42" s="24"/>
      <c r="D42" s="24"/>
      <c r="E42" s="24"/>
      <c r="F42" s="24"/>
      <c r="G42" s="24"/>
      <c r="H42" s="24"/>
      <c r="I42" s="24"/>
    </row>
    <row r="43" spans="1:9" ht="15">
      <c r="A43" s="28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8" t="s">
        <v>28</v>
      </c>
      <c r="B44" s="24"/>
      <c r="C44" s="24"/>
      <c r="D44" s="24"/>
      <c r="E44" s="24"/>
      <c r="F44" s="24"/>
      <c r="G44" s="24"/>
      <c r="H44" s="24"/>
      <c r="I44" s="24"/>
    </row>
    <row r="45" spans="1:9" ht="12" customHeight="1">
      <c r="A45" s="29" t="s">
        <v>29</v>
      </c>
      <c r="B45" s="24">
        <f aca="true" t="shared" si="142" ref="B45">#REF!/$B45*100</f>
        <v>100</v>
      </c>
      <c r="C45" s="24">
        <f aca="true" t="shared" si="143" ref="C45">#REF!/$B45*100</f>
        <v>81.98869475847893</v>
      </c>
      <c r="D45" s="24">
        <f aca="true" t="shared" si="144" ref="D45">#REF!/$B45*100</f>
        <v>18.011305241521068</v>
      </c>
      <c r="E45" s="24">
        <f aca="true" t="shared" si="145" ref="E45">#REF!/$B45*100</f>
        <v>17.291880781089414</v>
      </c>
      <c r="F45" s="24">
        <f aca="true" t="shared" si="146" ref="F45">#REF!/$B45*100</f>
        <v>6.70606372045221</v>
      </c>
      <c r="G45" s="24">
        <f aca="true" t="shared" si="147" ref="G45">#REF!/$B45*100</f>
        <v>4.5991778006166495</v>
      </c>
      <c r="H45" s="24">
        <f aca="true" t="shared" si="148" ref="H45">#REF!/$B45*100</f>
        <v>4.971736896197328</v>
      </c>
      <c r="I45" s="24">
        <f ca="1" t="shared" si="13"/>
        <v>1.002055498458376</v>
      </c>
    </row>
    <row r="46" spans="1:9" ht="12" customHeight="1">
      <c r="A46" s="32" t="s">
        <v>191</v>
      </c>
      <c r="B46" s="24">
        <f aca="true" t="shared" si="149" ref="B46">#REF!/$B46*100</f>
        <v>100</v>
      </c>
      <c r="C46" s="24">
        <f aca="true" t="shared" si="150" ref="C46">#REF!/$B46*100</f>
        <v>81.57560355781447</v>
      </c>
      <c r="D46" s="24">
        <f aca="true" t="shared" si="151" ref="D46">#REF!/$B46*100</f>
        <v>18.424396442185515</v>
      </c>
      <c r="E46" s="24">
        <f aca="true" t="shared" si="152" ref="E46">#REF!/$B46*100</f>
        <v>17.72554002541296</v>
      </c>
      <c r="F46" s="24">
        <f aca="true" t="shared" si="153" ref="F46">#REF!/$B46*100</f>
        <v>7.052096569250317</v>
      </c>
      <c r="G46" s="24">
        <f aca="true" t="shared" si="154" ref="G46">#REF!/$B46*100</f>
        <v>4.7649301143583225</v>
      </c>
      <c r="H46" s="24">
        <f aca="true" t="shared" si="155" ref="H46">#REF!/$B46*100</f>
        <v>4.7649301143583225</v>
      </c>
      <c r="I46" s="24">
        <f ca="1" t="shared" si="13"/>
        <v>1.1435832274459974</v>
      </c>
    </row>
    <row r="47" spans="1:9" ht="12" customHeight="1">
      <c r="A47" s="32" t="s">
        <v>192</v>
      </c>
      <c r="B47" s="24">
        <f aca="true" t="shared" si="156" ref="B47">#REF!/$B47*100</f>
        <v>100</v>
      </c>
      <c r="C47" s="24">
        <f aca="true" t="shared" si="157" ref="C47">#REF!/$B47*100</f>
        <v>79.00763358778626</v>
      </c>
      <c r="D47" s="24">
        <f aca="true" t="shared" si="158" ref="D47">#REF!/$B47*100</f>
        <v>20.99236641221374</v>
      </c>
      <c r="E47" s="24">
        <f aca="true" t="shared" si="159" ref="E47">#REF!/$B47*100</f>
        <v>20.0381679389313</v>
      </c>
      <c r="F47" s="24">
        <f aca="true" t="shared" si="160" ref="F47">#REF!/$B47*100</f>
        <v>7.347328244274809</v>
      </c>
      <c r="G47" s="24">
        <f aca="true" t="shared" si="161" ref="G47">#REF!/$B47*100</f>
        <v>5.057251908396947</v>
      </c>
      <c r="H47" s="24">
        <f aca="true" t="shared" si="162" ref="H47">#REF!/$B47*100</f>
        <v>6.25</v>
      </c>
      <c r="I47" s="24">
        <f ca="1" t="shared" si="13"/>
        <v>1.383587786259542</v>
      </c>
    </row>
    <row r="48" spans="1:9" ht="12" customHeight="1">
      <c r="A48" s="32" t="s">
        <v>193</v>
      </c>
      <c r="B48" s="24">
        <f aca="true" t="shared" si="163" ref="B48">#REF!/$B48*100</f>
        <v>100</v>
      </c>
      <c r="C48" s="24">
        <f aca="true" t="shared" si="164" ref="C48">#REF!/$B48*100</f>
        <v>86.09946075494308</v>
      </c>
      <c r="D48" s="24">
        <f aca="true" t="shared" si="165" ref="D48">#REF!/$B48*100</f>
        <v>13.900539245056919</v>
      </c>
      <c r="E48" s="24">
        <f aca="true" t="shared" si="166" ref="E48">#REF!/$B48*100</f>
        <v>13.241461953265429</v>
      </c>
      <c r="F48" s="24">
        <f aca="true" t="shared" si="167" ref="F48">#REF!/$B48*100</f>
        <v>4.973037747153984</v>
      </c>
      <c r="G48" s="24">
        <f aca="true" t="shared" si="168" ref="G48">#REF!/$B48*100</f>
        <v>3.9544637507489515</v>
      </c>
      <c r="H48" s="24">
        <f aca="true" t="shared" si="169" ref="H48">#REF!/$B48*100</f>
        <v>3.5350509286998206</v>
      </c>
      <c r="I48" s="24">
        <f ca="1" t="shared" si="13"/>
        <v>0.7189934092270821</v>
      </c>
    </row>
    <row r="49" spans="1:9" ht="12" customHeight="1">
      <c r="A49" s="32" t="s">
        <v>194</v>
      </c>
      <c r="B49" s="24">
        <f aca="true" t="shared" si="170" ref="B49">#REF!/$B49*100</f>
        <v>100</v>
      </c>
      <c r="C49" s="24">
        <f aca="true" t="shared" si="171" ref="C49">#REF!/$B49*100</f>
        <v>81.97056418642681</v>
      </c>
      <c r="D49" s="24">
        <f aca="true" t="shared" si="172" ref="D49">#REF!/$B49*100</f>
        <v>18.02943581357318</v>
      </c>
      <c r="E49" s="24">
        <f aca="true" t="shared" si="173" ref="E49">#REF!/$B49*100</f>
        <v>17.41618969746525</v>
      </c>
      <c r="F49" s="24">
        <f aca="true" t="shared" si="174" ref="F49">#REF!/$B49*100</f>
        <v>7.072771872444808</v>
      </c>
      <c r="G49" s="24">
        <f aca="true" t="shared" si="175" ref="G49">#REF!/$B49*100</f>
        <v>4.5380212591986915</v>
      </c>
      <c r="H49" s="24">
        <f aca="true" t="shared" si="176" ref="H49">#REF!/$B49*100</f>
        <v>4.987735077677842</v>
      </c>
      <c r="I49" s="24">
        <f ca="1" t="shared" si="13"/>
        <v>0.8176614881439084</v>
      </c>
    </row>
    <row r="50" spans="1:9" ht="12" customHeight="1">
      <c r="A50" s="32"/>
      <c r="B50" s="24"/>
      <c r="C50" s="24"/>
      <c r="D50" s="24"/>
      <c r="E50" s="24"/>
      <c r="F50" s="24"/>
      <c r="G50" s="24"/>
      <c r="H50" s="24"/>
      <c r="I50" s="24"/>
    </row>
    <row r="51" spans="1:9" ht="15">
      <c r="A51" s="28" t="s">
        <v>30</v>
      </c>
      <c r="B51" s="24"/>
      <c r="C51" s="24"/>
      <c r="D51" s="24"/>
      <c r="E51" s="24"/>
      <c r="F51" s="24"/>
      <c r="G51" s="24"/>
      <c r="H51" s="24"/>
      <c r="I51" s="24"/>
    </row>
    <row r="52" spans="1:9" ht="12" customHeight="1">
      <c r="A52" s="29" t="s">
        <v>31</v>
      </c>
      <c r="B52" s="24">
        <f aca="true" t="shared" si="177" ref="B52">#REF!/$B52*100</f>
        <v>100</v>
      </c>
      <c r="C52" s="24">
        <f aca="true" t="shared" si="178" ref="C52">#REF!/$B52*100</f>
        <v>76.65952890792292</v>
      </c>
      <c r="D52" s="24">
        <f aca="true" t="shared" si="179" ref="D52">#REF!/$B52*100</f>
        <v>23.340471092077088</v>
      </c>
      <c r="E52" s="24">
        <f aca="true" t="shared" si="180" ref="E52">#REF!/$B52*100</f>
        <v>22.12705210563883</v>
      </c>
      <c r="F52" s="24">
        <f aca="true" t="shared" si="181" ref="F52">#REF!/$B52*100</f>
        <v>8.20842255531763</v>
      </c>
      <c r="G52" s="24">
        <f aca="true" t="shared" si="182" ref="G52">#REF!/$B52*100</f>
        <v>5.496074232690935</v>
      </c>
      <c r="H52" s="24">
        <f aca="true" t="shared" si="183" ref="H52">#REF!/$B52*100</f>
        <v>6.923625981441828</v>
      </c>
      <c r="I52" s="24">
        <f aca="true" t="shared" si="184" ref="I52:I107">A52/$B52*100</f>
        <v>1.4989293361884368</v>
      </c>
    </row>
    <row r="53" spans="1:9" ht="12" customHeight="1">
      <c r="A53" s="29" t="s">
        <v>32</v>
      </c>
      <c r="B53" s="24">
        <f aca="true" t="shared" si="185" ref="B53">#REF!/$B53*100</f>
        <v>100</v>
      </c>
      <c r="C53" s="24">
        <f aca="true" t="shared" si="186" ref="C53">#REF!/$B53*100</f>
        <v>82.49947223981422</v>
      </c>
      <c r="D53" s="24">
        <f aca="true" t="shared" si="187" ref="D53">#REF!/$B53*100</f>
        <v>17.479417352754908</v>
      </c>
      <c r="E53" s="24">
        <f aca="true" t="shared" si="188" ref="E53">#REF!/$B53*100</f>
        <v>16.86721553725987</v>
      </c>
      <c r="F53" s="24">
        <f aca="true" t="shared" si="189" ref="F53">#REF!/$B53*100</f>
        <v>6.734219970445429</v>
      </c>
      <c r="G53" s="24">
        <f aca="true" t="shared" si="190" ref="G53">#REF!/$B53*100</f>
        <v>4.623179227359088</v>
      </c>
      <c r="H53" s="24">
        <f aca="true" t="shared" si="191" ref="H53">#REF!/$B53*100</f>
        <v>4.559848005066498</v>
      </c>
      <c r="I53" s="24">
        <f ca="1" t="shared" si="184"/>
        <v>0.9499683343888538</v>
      </c>
    </row>
    <row r="54" spans="1:9" ht="12" customHeight="1">
      <c r="A54" s="29" t="s">
        <v>33</v>
      </c>
      <c r="B54" s="24">
        <f aca="true" t="shared" si="192" ref="B54">#REF!/$B54*100</f>
        <v>100</v>
      </c>
      <c r="C54" s="24">
        <f aca="true" t="shared" si="193" ref="C54">#REF!/$B54*100</f>
        <v>84.99392466585662</v>
      </c>
      <c r="D54" s="24">
        <f aca="true" t="shared" si="194" ref="D54">#REF!/$B54*100</f>
        <v>15.006075334143379</v>
      </c>
      <c r="E54" s="24">
        <f aca="true" t="shared" si="195" ref="E54">#REF!/$B54*100</f>
        <v>14.398541919805588</v>
      </c>
      <c r="F54" s="24">
        <f aca="true" t="shared" si="196" ref="F54">#REF!/$B54*100</f>
        <v>5.34629404617254</v>
      </c>
      <c r="G54" s="24">
        <f aca="true" t="shared" si="197" ref="G54">#REF!/$B54*100</f>
        <v>3.827460510328068</v>
      </c>
      <c r="H54" s="24">
        <f aca="true" t="shared" si="198" ref="H54">#REF!/$B54*100</f>
        <v>4.5565006075334145</v>
      </c>
      <c r="I54" s="24">
        <f ca="1" t="shared" si="184"/>
        <v>0.7290400972053462</v>
      </c>
    </row>
    <row r="55" spans="1:9" ht="12" customHeight="1">
      <c r="A55" s="29"/>
      <c r="B55" s="24"/>
      <c r="C55" s="24"/>
      <c r="D55" s="24"/>
      <c r="E55" s="24"/>
      <c r="F55" s="24"/>
      <c r="G55" s="24"/>
      <c r="H55" s="24"/>
      <c r="I55" s="24"/>
    </row>
    <row r="56" spans="1:9" ht="15">
      <c r="A56" s="28" t="s">
        <v>34</v>
      </c>
      <c r="B56" s="24"/>
      <c r="C56" s="24"/>
      <c r="D56" s="24"/>
      <c r="E56" s="24"/>
      <c r="F56" s="24"/>
      <c r="G56" s="24"/>
      <c r="H56" s="24"/>
      <c r="I56" s="24"/>
    </row>
    <row r="57" spans="1:9" ht="12" customHeight="1">
      <c r="A57" s="29" t="s">
        <v>35</v>
      </c>
      <c r="B57" s="24">
        <f aca="true" t="shared" si="199" ref="B57">#REF!/$B57*100</f>
        <v>100</v>
      </c>
      <c r="C57" s="24">
        <f aca="true" t="shared" si="200" ref="C57">#REF!/$B57*100</f>
        <v>92.91187739463601</v>
      </c>
      <c r="D57" s="24">
        <f aca="true" t="shared" si="201" ref="D57">#REF!/$B57*100</f>
        <v>7.2796934865900385</v>
      </c>
      <c r="E57" s="24">
        <f aca="true" t="shared" si="202" ref="E57">#REF!/$B57*100</f>
        <v>6.896551724137931</v>
      </c>
      <c r="F57" s="24">
        <f aca="true" t="shared" si="203" ref="F57">#REF!/$B57*100</f>
        <v>2.681992337164751</v>
      </c>
      <c r="G57" s="23">
        <f aca="true" t="shared" si="204" ref="G57">#REF!/$B57*100</f>
        <v>1.7241379310344827</v>
      </c>
      <c r="H57" s="24">
        <f aca="true" t="shared" si="205" ref="H57">#REF!/$B57*100</f>
        <v>2.10727969348659</v>
      </c>
      <c r="I57" s="24" t="s">
        <v>179</v>
      </c>
    </row>
    <row r="58" spans="1:9" ht="12" customHeight="1">
      <c r="A58" s="29" t="s">
        <v>36</v>
      </c>
      <c r="B58" s="24">
        <f aca="true" t="shared" si="206" ref="B58">#REF!/$B58*100</f>
        <v>100</v>
      </c>
      <c r="C58" s="24">
        <f aca="true" t="shared" si="207" ref="C58">#REF!/$B58*100</f>
        <v>87.92756539235413</v>
      </c>
      <c r="D58" s="24">
        <f aca="true" t="shared" si="208" ref="D58">#REF!/$B58*100</f>
        <v>12.273641851106639</v>
      </c>
      <c r="E58" s="24">
        <f aca="true" t="shared" si="209" ref="E58">#REF!/$B58*100</f>
        <v>11.87122736418511</v>
      </c>
      <c r="F58" s="24">
        <f aca="true" t="shared" si="210" ref="F58">#REF!/$B58*100</f>
        <v>4.627766599597585</v>
      </c>
      <c r="G58" s="24">
        <f aca="true" t="shared" si="211" ref="G58">#REF!/$B58*100</f>
        <v>2.8169014084507045</v>
      </c>
      <c r="H58" s="24">
        <f aca="true" t="shared" si="212" ref="H58">#REF!/$B58*100</f>
        <v>3.420523138832998</v>
      </c>
      <c r="I58" s="24" t="s">
        <v>179</v>
      </c>
    </row>
    <row r="59" spans="1:9" ht="12" customHeight="1">
      <c r="A59" s="29" t="s">
        <v>37</v>
      </c>
      <c r="B59" s="24">
        <f aca="true" t="shared" si="213" ref="B59">#REF!/$B59*100</f>
        <v>100</v>
      </c>
      <c r="C59" s="24">
        <f aca="true" t="shared" si="214" ref="C59">#REF!/$B59*100</f>
        <v>86.37316561844864</v>
      </c>
      <c r="D59" s="24">
        <f aca="true" t="shared" si="215" ref="D59">#REF!/$B59*100</f>
        <v>13.626834381551362</v>
      </c>
      <c r="E59" s="24">
        <f aca="true" t="shared" si="216" ref="E59">#REF!/$B59*100</f>
        <v>13.31236897274633</v>
      </c>
      <c r="F59" s="24">
        <f aca="true" t="shared" si="217" ref="F59">#REF!/$B59*100</f>
        <v>5.136268343815513</v>
      </c>
      <c r="G59" s="24">
        <f aca="true" t="shared" si="218" ref="G59">#REF!/$B59*100</f>
        <v>3.668763102725367</v>
      </c>
      <c r="H59" s="24">
        <f aca="true" t="shared" si="219" ref="H59">#REF!/$B59*100</f>
        <v>3.7735849056603774</v>
      </c>
      <c r="I59" s="23">
        <f ca="1" t="shared" si="184"/>
        <v>0.628930817610063</v>
      </c>
    </row>
    <row r="60" spans="1:9" ht="12" customHeight="1">
      <c r="A60" s="29" t="s">
        <v>38</v>
      </c>
      <c r="B60" s="24">
        <f aca="true" t="shared" si="220" ref="B60">#REF!/$B60*100</f>
        <v>100</v>
      </c>
      <c r="C60" s="24">
        <f aca="true" t="shared" si="221" ref="C60">#REF!/$B60*100</f>
        <v>85.01344086021506</v>
      </c>
      <c r="D60" s="24">
        <f aca="true" t="shared" si="222" ref="D60">#REF!/$B60*100</f>
        <v>14.986559139784946</v>
      </c>
      <c r="E60" s="24">
        <f aca="true" t="shared" si="223" ref="E60">#REF!/$B60*100</f>
        <v>14.583333333333334</v>
      </c>
      <c r="F60" s="24">
        <f aca="true" t="shared" si="224" ref="F60">#REF!/$B60*100</f>
        <v>6.115591397849462</v>
      </c>
      <c r="G60" s="24">
        <f aca="true" t="shared" si="225" ref="G60">#REF!/$B60*100</f>
        <v>3.96505376344086</v>
      </c>
      <c r="H60" s="24">
        <f aca="true" t="shared" si="226" ref="H60">#REF!/$B60*100</f>
        <v>3.763440860215054</v>
      </c>
      <c r="I60" s="24">
        <f ca="1" t="shared" si="184"/>
        <v>0.6720430107526881</v>
      </c>
    </row>
    <row r="61" spans="1:9" ht="12" customHeight="1">
      <c r="A61" s="29" t="s">
        <v>39</v>
      </c>
      <c r="B61" s="24">
        <f aca="true" t="shared" si="227" ref="B61">#REF!/$B61*100</f>
        <v>100</v>
      </c>
      <c r="C61" s="24">
        <f aca="true" t="shared" si="228" ref="C61">#REF!/$B61*100</f>
        <v>82.62342691190707</v>
      </c>
      <c r="D61" s="24">
        <f aca="true" t="shared" si="229" ref="D61">#REF!/$B61*100</f>
        <v>17.424975798644724</v>
      </c>
      <c r="E61" s="24">
        <f aca="true" t="shared" si="230" ref="E61">#REF!/$B61*100</f>
        <v>16.747337850919653</v>
      </c>
      <c r="F61" s="24">
        <f aca="true" t="shared" si="231" ref="F61">#REF!/$B61*100</f>
        <v>6.9215876089060995</v>
      </c>
      <c r="G61" s="24">
        <f aca="true" t="shared" si="232" ref="G61">#REF!/$B61*100</f>
        <v>4.598257502420135</v>
      </c>
      <c r="H61" s="24">
        <f aca="true" t="shared" si="233" ref="H61">#REF!/$B61*100</f>
        <v>4.404646660212972</v>
      </c>
      <c r="I61" s="24">
        <f ca="1" t="shared" si="184"/>
        <v>0.8228460793804453</v>
      </c>
    </row>
    <row r="62" spans="1:9" ht="12" customHeight="1">
      <c r="A62" s="29" t="s">
        <v>40</v>
      </c>
      <c r="B62" s="24">
        <f aca="true" t="shared" si="234" ref="B62">#REF!/$B62*100</f>
        <v>100</v>
      </c>
      <c r="C62" s="24">
        <f aca="true" t="shared" si="235" ref="C62">#REF!/$B62*100</f>
        <v>75.85812356979405</v>
      </c>
      <c r="D62" s="24">
        <f aca="true" t="shared" si="236" ref="D62">#REF!/$B62*100</f>
        <v>24.14187643020595</v>
      </c>
      <c r="E62" s="24">
        <f aca="true" t="shared" si="237" ref="E62">#REF!/$B62*100</f>
        <v>23.226544622425628</v>
      </c>
      <c r="F62" s="24">
        <f aca="true" t="shared" si="238" ref="F62">#REF!/$B62*100</f>
        <v>8.009153318077804</v>
      </c>
      <c r="G62" s="24">
        <f aca="true" t="shared" si="239" ref="G62">#REF!/$B62*100</f>
        <v>6.979405034324943</v>
      </c>
      <c r="H62" s="24">
        <f aca="true" t="shared" si="240" ref="H62">#REF!/$B62*100</f>
        <v>6.864988558352403</v>
      </c>
      <c r="I62" s="24">
        <f ca="1" t="shared" si="184"/>
        <v>1.4874141876430207</v>
      </c>
    </row>
    <row r="63" spans="1:9" ht="12" customHeight="1">
      <c r="A63" s="29" t="s">
        <v>41</v>
      </c>
      <c r="B63" s="24">
        <f aca="true" t="shared" si="241" ref="B63">#REF!/$B63*100</f>
        <v>100</v>
      </c>
      <c r="C63" s="24">
        <f aca="true" t="shared" si="242" ref="C63">#REF!/$B63*100</f>
        <v>74.30894308943088</v>
      </c>
      <c r="D63" s="24">
        <f aca="true" t="shared" si="243" ref="D63">#REF!/$B63*100</f>
        <v>25.691056910569106</v>
      </c>
      <c r="E63" s="24">
        <f aca="true" t="shared" si="244" ref="E63">#REF!/$B63*100</f>
        <v>24.390243902439025</v>
      </c>
      <c r="F63" s="24">
        <f aca="true" t="shared" si="245" ref="F63">#REF!/$B63*100</f>
        <v>9.43089430894309</v>
      </c>
      <c r="G63" s="24">
        <f aca="true" t="shared" si="246" ref="G63">#REF!/$B63*100</f>
        <v>6.341463414634147</v>
      </c>
      <c r="H63" s="24">
        <f aca="true" t="shared" si="247" ref="H63">#REF!/$B63*100</f>
        <v>7.154471544715448</v>
      </c>
      <c r="I63" s="23">
        <f ca="1" t="shared" si="184"/>
        <v>1.4634146341463417</v>
      </c>
    </row>
    <row r="64" spans="1:9" ht="12" customHeight="1">
      <c r="A64" s="29" t="s">
        <v>42</v>
      </c>
      <c r="B64" s="24">
        <f aca="true" t="shared" si="248" ref="B64">#REF!/$B64*100</f>
        <v>100</v>
      </c>
      <c r="C64" s="24">
        <f aca="true" t="shared" si="249" ref="C64">#REF!/$B64*100</f>
        <v>78.90625</v>
      </c>
      <c r="D64" s="24">
        <f aca="true" t="shared" si="250" ref="D64">#REF!/$B64*100</f>
        <v>21.09375</v>
      </c>
      <c r="E64" s="24">
        <f aca="true" t="shared" si="251" ref="E64">#REF!/$B64*100</f>
        <v>19.921875</v>
      </c>
      <c r="F64" s="24">
        <f aca="true" t="shared" si="252" ref="F64">#REF!/$B64*100</f>
        <v>9.375</v>
      </c>
      <c r="G64" s="24">
        <f aca="true" t="shared" si="253" ref="G64">#REF!/$B64*100</f>
        <v>4.6875</v>
      </c>
      <c r="H64" s="24">
        <f aca="true" t="shared" si="254" ref="H64">#REF!/$B64*100</f>
        <v>5.078125</v>
      </c>
      <c r="I64" s="24" t="s">
        <v>179</v>
      </c>
    </row>
    <row r="65" spans="1:9" ht="12" customHeight="1">
      <c r="A65" s="29" t="s">
        <v>43</v>
      </c>
      <c r="B65" s="24">
        <f aca="true" t="shared" si="255" ref="B65">#REF!/$B65*100</f>
        <v>100</v>
      </c>
      <c r="C65" s="24">
        <f aca="true" t="shared" si="256" ref="C65">#REF!/$B65*100</f>
        <v>66.92759295499022</v>
      </c>
      <c r="D65" s="24">
        <f aca="true" t="shared" si="257" ref="D65">#REF!/$B65*100</f>
        <v>32.87671232876712</v>
      </c>
      <c r="E65" s="24">
        <f aca="true" t="shared" si="258" ref="E65">#REF!/$B65*100</f>
        <v>30.919765166340508</v>
      </c>
      <c r="F65" s="24">
        <f aca="true" t="shared" si="259" ref="F65">#REF!/$B65*100</f>
        <v>9.980430528375733</v>
      </c>
      <c r="G65" s="24">
        <f aca="true" t="shared" si="260" ref="G65">#REF!/$B65*100</f>
        <v>6.653620352250488</v>
      </c>
      <c r="H65" s="24">
        <f aca="true" t="shared" si="261" ref="H65">#REF!/$B65*100</f>
        <v>11.741682974559687</v>
      </c>
      <c r="I65" s="24">
        <f ca="1" t="shared" si="184"/>
        <v>2.73972602739726</v>
      </c>
    </row>
    <row r="66" spans="1:9" ht="12" customHeight="1">
      <c r="A66" s="29"/>
      <c r="B66" s="24"/>
      <c r="C66" s="24"/>
      <c r="D66" s="24"/>
      <c r="E66" s="24"/>
      <c r="F66" s="24"/>
      <c r="G66" s="24"/>
      <c r="H66" s="24"/>
      <c r="I66" s="24"/>
    </row>
    <row r="67" spans="1:9" ht="15">
      <c r="A67" s="28" t="s">
        <v>44</v>
      </c>
      <c r="B67" s="24"/>
      <c r="C67" s="24"/>
      <c r="D67" s="24"/>
      <c r="E67" s="24"/>
      <c r="F67" s="24"/>
      <c r="G67" s="24"/>
      <c r="H67" s="24"/>
      <c r="I67" s="24"/>
    </row>
    <row r="68" spans="1:9" ht="12" customHeight="1">
      <c r="A68" s="28"/>
      <c r="B68" s="24"/>
      <c r="C68" s="24"/>
      <c r="D68" s="24"/>
      <c r="E68" s="24"/>
      <c r="F68" s="24"/>
      <c r="G68" s="24"/>
      <c r="H68" s="24"/>
      <c r="I68" s="24"/>
    </row>
    <row r="69" spans="1:9" ht="15">
      <c r="A69" s="28" t="s">
        <v>45</v>
      </c>
      <c r="B69" s="24"/>
      <c r="C69" s="24"/>
      <c r="D69" s="24"/>
      <c r="E69" s="24"/>
      <c r="F69" s="24"/>
      <c r="G69" s="24"/>
      <c r="H69" s="24"/>
      <c r="I69" s="24"/>
    </row>
    <row r="70" spans="1:9" ht="12" customHeight="1">
      <c r="A70" s="29" t="s">
        <v>46</v>
      </c>
      <c r="B70" s="24">
        <f aca="true" t="shared" si="262" ref="B70">#REF!/$B70*100</f>
        <v>100</v>
      </c>
      <c r="C70" s="24">
        <f aca="true" t="shared" si="263" ref="C70">#REF!/$B70*100</f>
        <v>85.38709677419355</v>
      </c>
      <c r="D70" s="24">
        <f aca="true" t="shared" si="264" ref="D70">#REF!/$B70*100</f>
        <v>14.61290322580645</v>
      </c>
      <c r="E70" s="24">
        <f aca="true" t="shared" si="265" ref="E70">#REF!/$B70*100</f>
        <v>13.85483870967742</v>
      </c>
      <c r="F70" s="24">
        <f aca="true" t="shared" si="266" ref="F70">#REF!/$B70*100</f>
        <v>7.419354838709677</v>
      </c>
      <c r="G70" s="24">
        <f aca="true" t="shared" si="267" ref="G70">#REF!/$B70*100</f>
        <v>1.064516129032258</v>
      </c>
      <c r="H70" s="24">
        <f aca="true" t="shared" si="268" ref="H70">#REF!/$B70*100</f>
        <v>4.741935483870967</v>
      </c>
      <c r="I70" s="24">
        <f ca="1" t="shared" si="184"/>
        <v>0.6290322580645161</v>
      </c>
    </row>
    <row r="71" spans="1:9" ht="12" customHeight="1">
      <c r="A71" s="32" t="s">
        <v>47</v>
      </c>
      <c r="B71" s="24">
        <f aca="true" t="shared" si="269" ref="B71">#REF!/$B71*100</f>
        <v>100</v>
      </c>
      <c r="C71" s="24">
        <f aca="true" t="shared" si="270" ref="C71">#REF!/$B71*100</f>
        <v>87.87628865979381</v>
      </c>
      <c r="D71" s="24">
        <f aca="true" t="shared" si="271" ref="D71">#REF!/$B71*100</f>
        <v>12.164948453608247</v>
      </c>
      <c r="E71" s="24">
        <f aca="true" t="shared" si="272" ref="E71">#REF!/$B71*100</f>
        <v>11.752577319587628</v>
      </c>
      <c r="F71" s="24">
        <f aca="true" t="shared" si="273" ref="F71">#REF!/$B71*100</f>
        <v>6.474226804123711</v>
      </c>
      <c r="G71" s="24">
        <f aca="true" t="shared" si="274" ref="G71">#REF!/$B71*100</f>
        <v>0.6185567010309279</v>
      </c>
      <c r="H71" s="24">
        <f aca="true" t="shared" si="275" ref="H71">#REF!/$B71*100</f>
        <v>4.123711340206185</v>
      </c>
      <c r="I71" s="24">
        <f ca="1" t="shared" si="184"/>
        <v>0.5360824742268041</v>
      </c>
    </row>
    <row r="72" spans="1:9" ht="12" customHeight="1">
      <c r="A72" s="32" t="s">
        <v>48</v>
      </c>
      <c r="B72" s="24">
        <f aca="true" t="shared" si="276" ref="B72">#REF!/$B72*100</f>
        <v>100</v>
      </c>
      <c r="C72" s="24">
        <f aca="true" t="shared" si="277" ref="C72">#REF!/$B72*100</f>
        <v>95</v>
      </c>
      <c r="D72" s="24" t="s">
        <v>179</v>
      </c>
      <c r="E72" s="24" t="s">
        <v>179</v>
      </c>
      <c r="F72" s="24" t="s">
        <v>179</v>
      </c>
      <c r="G72" s="24" t="s">
        <v>179</v>
      </c>
      <c r="H72" s="24" t="s">
        <v>179</v>
      </c>
      <c r="I72" s="24" t="s">
        <v>178</v>
      </c>
    </row>
    <row r="73" spans="1:9" ht="12" customHeight="1">
      <c r="A73" s="32" t="s">
        <v>49</v>
      </c>
      <c r="B73" s="24">
        <f aca="true" t="shared" si="278" ref="B73">#REF!/$B73*100</f>
        <v>100</v>
      </c>
      <c r="C73" s="24">
        <f aca="true" t="shared" si="279" ref="C73">#REF!/$B73*100</f>
        <v>84.19979612640162</v>
      </c>
      <c r="D73" s="24">
        <f aca="true" t="shared" si="280" ref="D73">#REF!/$B73*100</f>
        <v>15.749235474006115</v>
      </c>
      <c r="E73" s="24">
        <f aca="true" t="shared" si="281" ref="E73">#REF!/$B73*100</f>
        <v>14.88277268093782</v>
      </c>
      <c r="F73" s="24">
        <f aca="true" t="shared" si="282" ref="F73">#REF!/$B73*100</f>
        <v>8.817533129459736</v>
      </c>
      <c r="G73" s="24">
        <f aca="true" t="shared" si="283" ref="G73">#REF!/$B73*100</f>
        <v>1.27420998980632</v>
      </c>
      <c r="H73" s="24">
        <f aca="true" t="shared" si="284" ref="H73">#REF!/$B73*100</f>
        <v>3.9245667686034658</v>
      </c>
      <c r="I73" s="24">
        <f ca="1" t="shared" si="184"/>
        <v>0.8664627930682977</v>
      </c>
    </row>
    <row r="74" spans="1:9" ht="12" customHeight="1">
      <c r="A74" s="32" t="s">
        <v>50</v>
      </c>
      <c r="B74" s="24">
        <f aca="true" t="shared" si="285" ref="B74">#REF!/$B74*100</f>
        <v>100</v>
      </c>
      <c r="C74" s="24">
        <f aca="true" t="shared" si="286" ref="C74">#REF!/$B74*100</f>
        <v>85.19269776876268</v>
      </c>
      <c r="D74" s="24">
        <f aca="true" t="shared" si="287" ref="D74">#REF!/$B74*100</f>
        <v>14.807302231237324</v>
      </c>
      <c r="E74" s="24">
        <f aca="true" t="shared" si="288" ref="E74">#REF!/$B74*100</f>
        <v>13.590263691683571</v>
      </c>
      <c r="F74" s="24">
        <f aca="true" t="shared" si="289" ref="F74">#REF!/$B74*100</f>
        <v>7.505070993914807</v>
      </c>
      <c r="G74" s="24" t="s">
        <v>179</v>
      </c>
      <c r="H74" s="24">
        <f aca="true" t="shared" si="290" ref="H74">#REF!/$B74*100</f>
        <v>4.259634888438134</v>
      </c>
      <c r="I74" s="24" t="s">
        <v>179</v>
      </c>
    </row>
    <row r="75" spans="1:9" ht="12" customHeight="1">
      <c r="A75" s="32" t="s">
        <v>51</v>
      </c>
      <c r="B75" s="24">
        <f aca="true" t="shared" si="291" ref="B75">#REF!/$B75*100</f>
        <v>100</v>
      </c>
      <c r="C75" s="24">
        <f aca="true" t="shared" si="292" ref="C75">#REF!/$B75*100</f>
        <v>82.10526315789474</v>
      </c>
      <c r="D75" s="24">
        <f aca="true" t="shared" si="293" ref="D75">#REF!/$B75*100</f>
        <v>17.894736842105264</v>
      </c>
      <c r="E75" s="24">
        <f aca="true" t="shared" si="294" ref="E75">#REF!/$B75*100</f>
        <v>16.68016194331984</v>
      </c>
      <c r="F75" s="24">
        <f aca="true" t="shared" si="295" ref="F75">#REF!/$B75*100</f>
        <v>7.206477732793521</v>
      </c>
      <c r="G75" s="24">
        <f aca="true" t="shared" si="296" ref="G75">#REF!/$B75*100</f>
        <v>1.6194331983805668</v>
      </c>
      <c r="H75" s="24">
        <f aca="true" t="shared" si="297" ref="H75">#REF!/$B75*100</f>
        <v>7.449392712550608</v>
      </c>
      <c r="I75" s="23">
        <f ca="1" t="shared" si="184"/>
        <v>0.4048582995951417</v>
      </c>
    </row>
    <row r="76" spans="1:9" ht="12" customHeight="1">
      <c r="A76" s="29" t="s">
        <v>52</v>
      </c>
      <c r="B76" s="24">
        <f aca="true" t="shared" si="298" ref="B76">#REF!/$B76*100</f>
        <v>100</v>
      </c>
      <c r="C76" s="24">
        <f aca="true" t="shared" si="299" ref="C76">#REF!/$B76*100</f>
        <v>71.69954476479515</v>
      </c>
      <c r="D76" s="24">
        <f aca="true" t="shared" si="300" ref="D76">#REF!/$B76*100</f>
        <v>28.300455235204858</v>
      </c>
      <c r="E76" s="24">
        <f aca="true" t="shared" si="301" ref="E76">#REF!/$B76*100</f>
        <v>27.769347496206375</v>
      </c>
      <c r="F76" s="24">
        <f aca="true" t="shared" si="302" ref="F76">#REF!/$B76*100</f>
        <v>1.3657056145675266</v>
      </c>
      <c r="G76" s="24">
        <f aca="true" t="shared" si="303" ref="G76">#REF!/$B76*100</f>
        <v>21.851289833080425</v>
      </c>
      <c r="H76" s="24">
        <f aca="true" t="shared" si="304" ref="H76">#REF!/$B76*100</f>
        <v>1.7450682852807284</v>
      </c>
      <c r="I76" s="24">
        <f ca="1" t="shared" si="184"/>
        <v>2.731411229135053</v>
      </c>
    </row>
    <row r="77" spans="1:9" ht="12" customHeight="1">
      <c r="A77" s="29" t="s">
        <v>53</v>
      </c>
      <c r="B77" s="24">
        <f aca="true" t="shared" si="305" ref="B77">#REF!/$B77*100</f>
        <v>100</v>
      </c>
      <c r="C77" s="24">
        <f aca="true" t="shared" si="306" ref="C77">#REF!/$B77*100</f>
        <v>48.03493449781659</v>
      </c>
      <c r="D77" s="24">
        <f aca="true" t="shared" si="307" ref="D77">#REF!/$B77*100</f>
        <v>51.96506550218341</v>
      </c>
      <c r="E77" s="24">
        <f aca="true" t="shared" si="308" ref="E77">#REF!/$B77*100</f>
        <v>51.52838427947598</v>
      </c>
      <c r="F77" s="24">
        <f aca="true" t="shared" si="309" ref="F77">#REF!/$B77*100</f>
        <v>18.340611353711793</v>
      </c>
      <c r="G77" s="24" t="s">
        <v>179</v>
      </c>
      <c r="H77" s="24">
        <f aca="true" t="shared" si="310" ref="H77">#REF!/$B77*100</f>
        <v>30.131004366812224</v>
      </c>
      <c r="I77" s="24" t="s">
        <v>179</v>
      </c>
    </row>
    <row r="78" spans="1:9" ht="12" customHeight="1">
      <c r="A78" s="29" t="s">
        <v>54</v>
      </c>
      <c r="B78" s="24">
        <f aca="true" t="shared" si="311" ref="B78">#REF!/$B78*100</f>
        <v>100</v>
      </c>
      <c r="C78" s="24">
        <f aca="true" t="shared" si="312" ref="C78">#REF!/$B78*100</f>
        <v>89.1891891891892</v>
      </c>
      <c r="D78" s="24" t="s">
        <v>179</v>
      </c>
      <c r="E78" s="24" t="s">
        <v>179</v>
      </c>
      <c r="F78" s="24" t="s">
        <v>179</v>
      </c>
      <c r="G78" s="24" t="s">
        <v>179</v>
      </c>
      <c r="H78" s="24" t="s">
        <v>179</v>
      </c>
      <c r="I78" s="24" t="s">
        <v>178</v>
      </c>
    </row>
    <row r="79" spans="1:9" ht="12" customHeight="1">
      <c r="A79" s="29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8" t="s">
        <v>55</v>
      </c>
      <c r="B80" s="24"/>
      <c r="C80" s="24"/>
      <c r="D80" s="24"/>
      <c r="E80" s="24"/>
      <c r="F80" s="24"/>
      <c r="G80" s="24"/>
      <c r="H80" s="24"/>
      <c r="I80" s="24"/>
    </row>
    <row r="81" spans="1:9" ht="12" customHeight="1">
      <c r="A81" s="29" t="s">
        <v>56</v>
      </c>
      <c r="B81" s="24">
        <f aca="true" t="shared" si="313" ref="B81">#REF!/$B81*100</f>
        <v>100</v>
      </c>
      <c r="C81" s="24">
        <f aca="true" t="shared" si="314" ref="C81">#REF!/$B81*100</f>
        <v>87.60534429599178</v>
      </c>
      <c r="D81" s="24">
        <f aca="true" t="shared" si="315" ref="D81">#REF!/$B81*100</f>
        <v>12.39465570400822</v>
      </c>
      <c r="E81" s="24">
        <f aca="true" t="shared" si="316" ref="E81">#REF!/$B81*100</f>
        <v>11.69578622816033</v>
      </c>
      <c r="F81" s="24">
        <f aca="true" t="shared" si="317" ref="F81">#REF!/$B81*100</f>
        <v>6.906474820143885</v>
      </c>
      <c r="G81" s="24">
        <f aca="true" t="shared" si="318" ref="G81">#REF!/$B81*100</f>
        <v>0.513874614594039</v>
      </c>
      <c r="H81" s="24">
        <f aca="true" t="shared" si="319" ref="H81">#REF!/$B81*100</f>
        <v>3.802672147995889</v>
      </c>
      <c r="I81" s="24">
        <f ca="1" t="shared" si="184"/>
        <v>0.472764645426516</v>
      </c>
    </row>
    <row r="82" spans="1:9" ht="12" customHeight="1">
      <c r="A82" s="32" t="s">
        <v>57</v>
      </c>
      <c r="B82" s="24">
        <f aca="true" t="shared" si="320" ref="B82">#REF!/$B82*100</f>
        <v>100</v>
      </c>
      <c r="C82" s="24">
        <f aca="true" t="shared" si="321" ref="C82">#REF!/$B82*100</f>
        <v>88.03154041115178</v>
      </c>
      <c r="D82" s="24">
        <f aca="true" t="shared" si="322" ref="D82">#REF!/$B82*100</f>
        <v>11.940298507462686</v>
      </c>
      <c r="E82" s="24">
        <f aca="true" t="shared" si="323" ref="E82">#REF!/$B82*100</f>
        <v>11.320754716981133</v>
      </c>
      <c r="F82" s="24">
        <f aca="true" t="shared" si="324" ref="F82">#REF!/$B82*100</f>
        <v>7.124753590537877</v>
      </c>
      <c r="G82" s="24">
        <f aca="true" t="shared" si="325" ref="G82">#REF!/$B82*100</f>
        <v>0.5068994649394537</v>
      </c>
      <c r="H82" s="24">
        <f aca="true" t="shared" si="326" ref="H82">#REF!/$B82*100</f>
        <v>3.1540411151788232</v>
      </c>
      <c r="I82" s="24">
        <f ca="1" t="shared" si="184"/>
        <v>0.5350605463249789</v>
      </c>
    </row>
    <row r="83" spans="1:9" ht="12" customHeight="1">
      <c r="A83" s="32" t="s">
        <v>58</v>
      </c>
      <c r="B83" s="24">
        <f aca="true" t="shared" si="327" ref="B83">#REF!/$B83*100</f>
        <v>100</v>
      </c>
      <c r="C83" s="24">
        <f aca="true" t="shared" si="328" ref="C83">#REF!/$B83*100</f>
        <v>90.0523560209424</v>
      </c>
      <c r="D83" s="24">
        <f aca="true" t="shared" si="329" ref="D83">#REF!/$B83*100</f>
        <v>9.947643979057592</v>
      </c>
      <c r="E83" s="24">
        <f aca="true" t="shared" si="330" ref="E83">#REF!/$B83*100</f>
        <v>9.162303664921465</v>
      </c>
      <c r="F83" s="24">
        <f aca="true" t="shared" si="331" ref="F83">#REF!/$B83*100</f>
        <v>5.7591623036649215</v>
      </c>
      <c r="G83" s="24" t="s">
        <v>179</v>
      </c>
      <c r="H83" s="24">
        <f aca="true" t="shared" si="332" ref="H83">#REF!/$B83*100</f>
        <v>2.6178010471204187</v>
      </c>
      <c r="I83" s="24" t="s">
        <v>179</v>
      </c>
    </row>
    <row r="84" spans="1:9" ht="12" customHeight="1">
      <c r="A84" s="32" t="s">
        <v>59</v>
      </c>
      <c r="B84" s="23">
        <f aca="true" t="shared" si="333" ref="B84">#REF!/$B84*100</f>
        <v>100</v>
      </c>
      <c r="C84" s="23">
        <f aca="true" t="shared" si="334" ref="C84">#REF!/$B84*100</f>
        <v>87.5</v>
      </c>
      <c r="D84" s="24" t="s">
        <v>179</v>
      </c>
      <c r="E84" s="24" t="s">
        <v>179</v>
      </c>
      <c r="F84" s="24" t="s">
        <v>179</v>
      </c>
      <c r="G84" s="24" t="s">
        <v>179</v>
      </c>
      <c r="H84" s="24" t="s">
        <v>178</v>
      </c>
      <c r="I84" s="24" t="s">
        <v>178</v>
      </c>
    </row>
    <row r="85" spans="1:9" ht="12" customHeight="1">
      <c r="A85" s="32" t="s">
        <v>60</v>
      </c>
      <c r="B85" s="24">
        <f aca="true" t="shared" si="335" ref="B85">#REF!/$B85*100</f>
        <v>100</v>
      </c>
      <c r="C85" s="24">
        <f aca="true" t="shared" si="336" ref="C85">#REF!/$B85*100</f>
        <v>85</v>
      </c>
      <c r="D85" s="23">
        <f aca="true" t="shared" si="337" ref="D85">#REF!/$B85*100</f>
        <v>15</v>
      </c>
      <c r="E85" s="23">
        <f aca="true" t="shared" si="338" ref="E85">#REF!/$B85*100</f>
        <v>15</v>
      </c>
      <c r="F85" s="24" t="s">
        <v>179</v>
      </c>
      <c r="G85" s="24" t="s">
        <v>179</v>
      </c>
      <c r="H85" s="24" t="s">
        <v>179</v>
      </c>
      <c r="I85" s="24" t="s">
        <v>178</v>
      </c>
    </row>
    <row r="86" spans="1:9" ht="12" customHeight="1">
      <c r="A86" s="33" t="s">
        <v>61</v>
      </c>
      <c r="B86" s="24" t="s">
        <v>179</v>
      </c>
      <c r="C86" s="24" t="s">
        <v>179</v>
      </c>
      <c r="D86" s="24" t="s">
        <v>179</v>
      </c>
      <c r="E86" s="24" t="s">
        <v>179</v>
      </c>
      <c r="F86" s="24" t="s">
        <v>179</v>
      </c>
      <c r="G86" s="24" t="s">
        <v>179</v>
      </c>
      <c r="H86" s="24" t="s">
        <v>179</v>
      </c>
      <c r="I86" s="24" t="s">
        <v>178</v>
      </c>
    </row>
    <row r="87" spans="1:9" ht="12" customHeight="1">
      <c r="A87" s="33" t="s">
        <v>62</v>
      </c>
      <c r="B87" s="24" t="s">
        <v>179</v>
      </c>
      <c r="C87" s="24" t="s">
        <v>179</v>
      </c>
      <c r="D87" s="24" t="s">
        <v>179</v>
      </c>
      <c r="E87" s="24" t="s">
        <v>179</v>
      </c>
      <c r="F87" s="24" t="s">
        <v>178</v>
      </c>
      <c r="G87" s="24" t="s">
        <v>178</v>
      </c>
      <c r="H87" s="24" t="s">
        <v>179</v>
      </c>
      <c r="I87" s="24" t="s">
        <v>178</v>
      </c>
    </row>
    <row r="88" spans="1:9" ht="12" customHeight="1">
      <c r="A88" s="33" t="s">
        <v>63</v>
      </c>
      <c r="B88" s="24">
        <f aca="true" t="shared" si="339" ref="B88">#REF!/$B88*100</f>
        <v>100</v>
      </c>
      <c r="C88" s="24">
        <f aca="true" t="shared" si="340" ref="C88">#REF!/$B88*100</f>
        <v>85.71428571428571</v>
      </c>
      <c r="D88" s="23">
        <f aca="true" t="shared" si="341" ref="D88">#REF!/$B88*100</f>
        <v>14.285714285714285</v>
      </c>
      <c r="E88" s="24" t="s">
        <v>179</v>
      </c>
      <c r="F88" s="24" t="s">
        <v>179</v>
      </c>
      <c r="G88" s="24" t="s">
        <v>179</v>
      </c>
      <c r="H88" s="24" t="s">
        <v>179</v>
      </c>
      <c r="I88" s="24" t="s">
        <v>178</v>
      </c>
    </row>
    <row r="89" spans="1:9" ht="12" customHeight="1">
      <c r="A89" s="32" t="s">
        <v>64</v>
      </c>
      <c r="B89" s="24">
        <f aca="true" t="shared" si="342" ref="B89">#REF!/$B89*100</f>
        <v>100</v>
      </c>
      <c r="C89" s="24">
        <f aca="true" t="shared" si="343" ref="C89">#REF!/$B89*100</f>
        <v>87.91540785498489</v>
      </c>
      <c r="D89" s="24">
        <f aca="true" t="shared" si="344" ref="D89">#REF!/$B89*100</f>
        <v>12.084592145015106</v>
      </c>
      <c r="E89" s="24">
        <f aca="true" t="shared" si="345" ref="E89">#REF!/$B89*100</f>
        <v>11.48036253776435</v>
      </c>
      <c r="F89" s="24">
        <f aca="true" t="shared" si="346" ref="F89">#REF!/$B89*100</f>
        <v>6.3444108761329305</v>
      </c>
      <c r="G89" s="24" t="s">
        <v>179</v>
      </c>
      <c r="H89" s="24">
        <f aca="true" t="shared" si="347" ref="H89">#REF!/$B89*100</f>
        <v>4.229607250755287</v>
      </c>
      <c r="I89" s="24" t="s">
        <v>179</v>
      </c>
    </row>
    <row r="90" spans="1:9" ht="12" customHeight="1">
      <c r="A90" s="33" t="s">
        <v>61</v>
      </c>
      <c r="B90" s="24">
        <f aca="true" t="shared" si="348" ref="B90">#REF!/$B90*100</f>
        <v>100</v>
      </c>
      <c r="C90" s="24">
        <f aca="true" t="shared" si="349" ref="C90">#REF!/$B90*100</f>
        <v>73.07692307692307</v>
      </c>
      <c r="D90" s="23">
        <f aca="true" t="shared" si="350" ref="D90">#REF!/$B90*100</f>
        <v>26.923076923076923</v>
      </c>
      <c r="E90" s="23">
        <f aca="true" t="shared" si="351" ref="E90">#REF!/$B90*100</f>
        <v>26.923076923076923</v>
      </c>
      <c r="F90" s="24" t="s">
        <v>179</v>
      </c>
      <c r="G90" s="24" t="s">
        <v>179</v>
      </c>
      <c r="H90" s="24" t="s">
        <v>179</v>
      </c>
      <c r="I90" s="24" t="s">
        <v>179</v>
      </c>
    </row>
    <row r="91" spans="1:9" ht="12" customHeight="1">
      <c r="A91" s="33" t="s">
        <v>62</v>
      </c>
      <c r="B91" s="23">
        <f aca="true" t="shared" si="352" ref="B91">#REF!/$B91*100</f>
        <v>100</v>
      </c>
      <c r="C91" s="23">
        <f aca="true" t="shared" si="353" ref="C91">#REF!/$B91*100</f>
        <v>75</v>
      </c>
      <c r="D91" s="24" t="s">
        <v>179</v>
      </c>
      <c r="E91" s="24" t="s">
        <v>179</v>
      </c>
      <c r="F91" s="24" t="s">
        <v>179</v>
      </c>
      <c r="G91" s="24" t="s">
        <v>178</v>
      </c>
      <c r="H91" s="24" t="s">
        <v>179</v>
      </c>
      <c r="I91" s="24" t="s">
        <v>179</v>
      </c>
    </row>
    <row r="92" spans="1:9" ht="12" customHeight="1">
      <c r="A92" s="33" t="s">
        <v>63</v>
      </c>
      <c r="B92" s="24">
        <f aca="true" t="shared" si="354" ref="B92">#REF!/$B92*100</f>
        <v>100</v>
      </c>
      <c r="C92" s="24">
        <f aca="true" t="shared" si="355" ref="C92">#REF!/$B92*100</f>
        <v>89.56228956228956</v>
      </c>
      <c r="D92" s="24">
        <f aca="true" t="shared" si="356" ref="D92">#REF!/$B92*100</f>
        <v>10.774410774410773</v>
      </c>
      <c r="E92" s="24">
        <f aca="true" t="shared" si="357" ref="E92">#REF!/$B92*100</f>
        <v>10.1010101010101</v>
      </c>
      <c r="F92" s="24">
        <f aca="true" t="shared" si="358" ref="F92">#REF!/$B92*100</f>
        <v>5.723905723905724</v>
      </c>
      <c r="G92" s="24" t="s">
        <v>179</v>
      </c>
      <c r="H92" s="24">
        <f aca="true" t="shared" si="359" ref="H92">#REF!/$B92*100</f>
        <v>3.7037037037037033</v>
      </c>
      <c r="I92" s="24" t="s">
        <v>179</v>
      </c>
    </row>
    <row r="93" spans="1:9" ht="12" customHeight="1">
      <c r="A93" s="32" t="s">
        <v>65</v>
      </c>
      <c r="B93" s="24">
        <f aca="true" t="shared" si="360" ref="B93">#REF!/$B93*100</f>
        <v>100</v>
      </c>
      <c r="C93" s="24">
        <f aca="true" t="shared" si="361" ref="C93">#REF!/$B93*100</f>
        <v>82.85123966942149</v>
      </c>
      <c r="D93" s="24">
        <f aca="true" t="shared" si="362" ref="D93">#REF!/$B93*100</f>
        <v>17.148760330578515</v>
      </c>
      <c r="E93" s="24">
        <f aca="true" t="shared" si="363" ref="E93">#REF!/$B93*100</f>
        <v>16.32231404958678</v>
      </c>
      <c r="F93" s="24">
        <f aca="true" t="shared" si="364" ref="F93">#REF!/$B93*100</f>
        <v>6.6115702479338845</v>
      </c>
      <c r="G93" s="24" t="s">
        <v>179</v>
      </c>
      <c r="H93" s="24">
        <f aca="true" t="shared" si="365" ref="H93">#REF!/$B93*100</f>
        <v>8.47107438016529</v>
      </c>
      <c r="I93" s="24" t="s">
        <v>179</v>
      </c>
    </row>
    <row r="94" spans="1:9" ht="12" customHeight="1">
      <c r="A94" s="33" t="s">
        <v>61</v>
      </c>
      <c r="B94" s="24">
        <f aca="true" t="shared" si="366" ref="B94">#REF!/$B94*100</f>
        <v>100</v>
      </c>
      <c r="C94" s="24">
        <f aca="true" t="shared" si="367" ref="C94">#REF!/$B94*100</f>
        <v>64</v>
      </c>
      <c r="D94" s="23">
        <f aca="true" t="shared" si="368" ref="D94">#REF!/$B94*100</f>
        <v>32</v>
      </c>
      <c r="E94" s="23">
        <f aca="true" t="shared" si="369" ref="E94">#REF!/$B94*100</f>
        <v>32</v>
      </c>
      <c r="F94" s="24" t="s">
        <v>179</v>
      </c>
      <c r="G94" s="24" t="s">
        <v>179</v>
      </c>
      <c r="H94" s="23">
        <f aca="true" t="shared" si="370" ref="H94">#REF!/$B94*100</f>
        <v>20</v>
      </c>
      <c r="I94" s="24" t="s">
        <v>178</v>
      </c>
    </row>
    <row r="95" spans="1:9" ht="12" customHeight="1">
      <c r="A95" s="33" t="s">
        <v>62</v>
      </c>
      <c r="B95" s="24">
        <f aca="true" t="shared" si="371" ref="B95">#REF!/$B95*100</f>
        <v>100</v>
      </c>
      <c r="C95" s="24">
        <f aca="true" t="shared" si="372" ref="C95">#REF!/$B95*100</f>
        <v>65.38461538461539</v>
      </c>
      <c r="D95" s="23">
        <f aca="true" t="shared" si="373" ref="D95">#REF!/$B95*100</f>
        <v>34.61538461538461</v>
      </c>
      <c r="E95" s="23">
        <f aca="true" t="shared" si="374" ref="E95">#REF!/$B95*100</f>
        <v>34.61538461538461</v>
      </c>
      <c r="F95" s="24" t="s">
        <v>179</v>
      </c>
      <c r="G95" s="24" t="s">
        <v>179</v>
      </c>
      <c r="H95" s="23">
        <f aca="true" t="shared" si="375" ref="H95">#REF!/$B95*100</f>
        <v>26.923076923076923</v>
      </c>
      <c r="I95" s="24" t="s">
        <v>179</v>
      </c>
    </row>
    <row r="96" spans="1:9" ht="12" customHeight="1">
      <c r="A96" s="33" t="s">
        <v>63</v>
      </c>
      <c r="B96" s="24">
        <f aca="true" t="shared" si="376" ref="B96">#REF!/$B96*100</f>
        <v>100</v>
      </c>
      <c r="C96" s="24">
        <f aca="true" t="shared" si="377" ref="C96">#REF!/$B96*100</f>
        <v>84.95370370370371</v>
      </c>
      <c r="D96" s="24">
        <f aca="true" t="shared" si="378" ref="D96">#REF!/$B96*100</f>
        <v>15.277777777777779</v>
      </c>
      <c r="E96" s="24">
        <f aca="true" t="shared" si="379" ref="E96">#REF!/$B96*100</f>
        <v>14.351851851851851</v>
      </c>
      <c r="F96" s="24">
        <f aca="true" t="shared" si="380" ref="F96">#REF!/$B96*100</f>
        <v>6.712962962962964</v>
      </c>
      <c r="G96" s="24" t="s">
        <v>179</v>
      </c>
      <c r="H96" s="24">
        <f aca="true" t="shared" si="381" ref="H96">#REF!/$B96*100</f>
        <v>6.712962962962964</v>
      </c>
      <c r="I96" s="24" t="s">
        <v>179</v>
      </c>
    </row>
    <row r="97" spans="1:9" ht="12" customHeight="1">
      <c r="A97" s="32" t="s">
        <v>66</v>
      </c>
      <c r="B97" s="24">
        <f aca="true" t="shared" si="382" ref="B97">#REF!/$B97*100</f>
        <v>100</v>
      </c>
      <c r="C97" s="24">
        <f aca="true" t="shared" si="383" ref="C97">#REF!/$B97*100</f>
        <v>85.45454545454545</v>
      </c>
      <c r="D97" s="23">
        <f aca="true" t="shared" si="384" ref="D97">#REF!/$B97*100</f>
        <v>14.545454545454545</v>
      </c>
      <c r="E97" s="23">
        <f aca="true" t="shared" si="385" ref="E97">#REF!/$B97*100</f>
        <v>12.727272727272727</v>
      </c>
      <c r="F97" s="24" t="s">
        <v>179</v>
      </c>
      <c r="G97" s="24" t="s">
        <v>178</v>
      </c>
      <c r="H97" s="24" t="s">
        <v>179</v>
      </c>
      <c r="I97" s="24" t="s">
        <v>178</v>
      </c>
    </row>
    <row r="98" spans="1:9" ht="12" customHeight="1">
      <c r="A98" s="29" t="s">
        <v>52</v>
      </c>
      <c r="B98" s="24">
        <f aca="true" t="shared" si="386" ref="B98">#REF!/$B98*100</f>
        <v>100</v>
      </c>
      <c r="C98" s="24">
        <f aca="true" t="shared" si="387" ref="C98">#REF!/$B98*100</f>
        <v>72.70029673590504</v>
      </c>
      <c r="D98" s="24">
        <f aca="true" t="shared" si="388" ref="D98">#REF!/$B98*100</f>
        <v>27.299703264094955</v>
      </c>
      <c r="E98" s="24">
        <f aca="true" t="shared" si="389" ref="E98">#REF!/$B98*100</f>
        <v>26.409495548961427</v>
      </c>
      <c r="F98" s="24">
        <f aca="true" t="shared" si="390" ref="F98">#REF!/$B98*100</f>
        <v>2.3738872403560833</v>
      </c>
      <c r="G98" s="24">
        <f aca="true" t="shared" si="391" ref="G98">#REF!/$B98*100</f>
        <v>19.10979228486647</v>
      </c>
      <c r="H98" s="24">
        <f aca="true" t="shared" si="392" ref="H98">#REF!/$B98*100</f>
        <v>2.2551928783382786</v>
      </c>
      <c r="I98" s="24">
        <f ca="1" t="shared" si="184"/>
        <v>2.6706231454005933</v>
      </c>
    </row>
    <row r="99" spans="1:9" ht="12" customHeight="1">
      <c r="A99" s="29" t="s">
        <v>67</v>
      </c>
      <c r="B99" s="24">
        <f aca="true" t="shared" si="393" ref="B99">#REF!/$B99*100</f>
        <v>100</v>
      </c>
      <c r="C99" s="24">
        <f aca="true" t="shared" si="394" ref="C99">#REF!/$B99*100</f>
        <v>71.80355630821337</v>
      </c>
      <c r="D99" s="24">
        <f aca="true" t="shared" si="395" ref="D99">#REF!/$B99*100</f>
        <v>28.19644369178662</v>
      </c>
      <c r="E99" s="24">
        <f aca="true" t="shared" si="396" ref="E99">#REF!/$B99*100</f>
        <v>27.60372565622354</v>
      </c>
      <c r="F99" s="24">
        <f aca="true" t="shared" si="397" ref="F99">#REF!/$B99*100</f>
        <v>12.108382726502963</v>
      </c>
      <c r="G99" s="24">
        <f aca="true" t="shared" si="398" ref="G99">#REF!/$B99*100</f>
        <v>1.0160880609652836</v>
      </c>
      <c r="H99" s="24">
        <f aca="true" t="shared" si="399" ref="H99">#REF!/$B99*100</f>
        <v>13.632514817950888</v>
      </c>
      <c r="I99" s="23">
        <f ca="1" t="shared" si="184"/>
        <v>0.8467400508044031</v>
      </c>
    </row>
    <row r="100" spans="1:9" ht="12" customHeight="1">
      <c r="A100" s="29" t="s">
        <v>68</v>
      </c>
      <c r="B100" s="24">
        <f aca="true" t="shared" si="400" ref="B100">#REF!/$B100*100</f>
        <v>100</v>
      </c>
      <c r="C100" s="24">
        <f aca="true" t="shared" si="401" ref="C100">#REF!/$B100*100</f>
        <v>90.38461538461539</v>
      </c>
      <c r="D100" s="23">
        <f aca="true" t="shared" si="402" ref="D100">#REF!/$B100*100</f>
        <v>11.538461538461538</v>
      </c>
      <c r="E100" s="23">
        <f aca="true" t="shared" si="403" ref="E100">#REF!/$B100*100</f>
        <v>11.538461538461538</v>
      </c>
      <c r="F100" s="24" t="s">
        <v>179</v>
      </c>
      <c r="G100" s="24" t="s">
        <v>179</v>
      </c>
      <c r="H100" s="24" t="s">
        <v>179</v>
      </c>
      <c r="I100" s="24" t="s">
        <v>179</v>
      </c>
    </row>
    <row r="101" spans="1:9" ht="12" customHeight="1">
      <c r="A101" s="29"/>
      <c r="B101" s="24"/>
      <c r="C101" s="24"/>
      <c r="D101" s="23"/>
      <c r="E101" s="23"/>
      <c r="F101" s="24"/>
      <c r="G101" s="24"/>
      <c r="H101" s="24"/>
      <c r="I101" s="24"/>
    </row>
    <row r="102" spans="1:9" ht="15">
      <c r="A102" s="28" t="s">
        <v>69</v>
      </c>
      <c r="B102" s="24"/>
      <c r="C102" s="24"/>
      <c r="D102" s="24"/>
      <c r="E102" s="24"/>
      <c r="F102" s="24"/>
      <c r="G102" s="24"/>
      <c r="H102" s="24"/>
      <c r="I102" s="24"/>
    </row>
    <row r="103" spans="1:9" ht="12" customHeight="1">
      <c r="A103" s="29" t="s">
        <v>70</v>
      </c>
      <c r="B103" s="24">
        <f aca="true" t="shared" si="404" ref="B103">#REF!/$B103*100</f>
        <v>100</v>
      </c>
      <c r="C103" s="24">
        <f aca="true" t="shared" si="405" ref="C103">#REF!/$B103*100</f>
        <v>73.17880794701986</v>
      </c>
      <c r="D103" s="24">
        <f aca="true" t="shared" si="406" ref="D103">#REF!/$B103*100</f>
        <v>26.82119205298013</v>
      </c>
      <c r="E103" s="24">
        <f aca="true" t="shared" si="407" ref="E103">#REF!/$B103*100</f>
        <v>26.158940397350992</v>
      </c>
      <c r="F103" s="24">
        <f aca="true" t="shared" si="408" ref="F103">#REF!/$B103*100</f>
        <v>1.7660044150110374</v>
      </c>
      <c r="G103" s="24">
        <f aca="true" t="shared" si="409" ref="G103">#REF!/$B103*100</f>
        <v>19.757174392935983</v>
      </c>
      <c r="H103" s="24">
        <f aca="true" t="shared" si="410" ref="H103">#REF!/$B103*100</f>
        <v>1.8763796909492272</v>
      </c>
      <c r="I103" s="24">
        <f ca="1" t="shared" si="184"/>
        <v>2.759381898454746</v>
      </c>
    </row>
    <row r="104" spans="1:9" ht="12" customHeight="1">
      <c r="A104" s="32" t="s">
        <v>71</v>
      </c>
      <c r="B104" s="24">
        <f aca="true" t="shared" si="411" ref="B104">#REF!/$B104*100</f>
        <v>100</v>
      </c>
      <c r="C104" s="24">
        <f aca="true" t="shared" si="412" ref="C104">#REF!/$B104*100</f>
        <v>69.8961937716263</v>
      </c>
      <c r="D104" s="24">
        <f aca="true" t="shared" si="413" ref="D104">#REF!/$B104*100</f>
        <v>30.103806228373703</v>
      </c>
      <c r="E104" s="24">
        <f aca="true" t="shared" si="414" ref="E104">#REF!/$B104*100</f>
        <v>29.757785467128027</v>
      </c>
      <c r="F104" s="24" t="s">
        <v>179</v>
      </c>
      <c r="G104" s="24">
        <f aca="true" t="shared" si="415" ref="G104">#REF!/$B104*100</f>
        <v>24.91349480968858</v>
      </c>
      <c r="H104" s="24" t="s">
        <v>179</v>
      </c>
      <c r="I104" s="23">
        <f ca="1" t="shared" si="184"/>
        <v>2.422145328719723</v>
      </c>
    </row>
    <row r="105" spans="1:9" ht="12" customHeight="1">
      <c r="A105" s="32" t="s">
        <v>72</v>
      </c>
      <c r="B105" s="24">
        <f aca="true" t="shared" si="416" ref="B105">#REF!/$B105*100</f>
        <v>100</v>
      </c>
      <c r="C105" s="24">
        <f aca="true" t="shared" si="417" ref="C105">#REF!/$B105*100</f>
        <v>62.745098039215684</v>
      </c>
      <c r="D105" s="24">
        <f aca="true" t="shared" si="418" ref="D105">#REF!/$B105*100</f>
        <v>37.254901960784316</v>
      </c>
      <c r="E105" s="24">
        <f aca="true" t="shared" si="419" ref="E105">#REF!/$B105*100</f>
        <v>37.254901960784316</v>
      </c>
      <c r="F105" s="24" t="s">
        <v>179</v>
      </c>
      <c r="G105" s="24">
        <f aca="true" t="shared" si="420" ref="G105">#REF!/$B105*100</f>
        <v>21.568627450980394</v>
      </c>
      <c r="H105" s="24" t="s">
        <v>179</v>
      </c>
      <c r="I105" s="24" t="s">
        <v>179</v>
      </c>
    </row>
    <row r="106" spans="1:9" ht="12" customHeight="1">
      <c r="A106" s="32" t="s">
        <v>73</v>
      </c>
      <c r="B106" s="24">
        <f aca="true" t="shared" si="421" ref="B106">#REF!/$B106*100</f>
        <v>100</v>
      </c>
      <c r="C106" s="24">
        <f aca="true" t="shared" si="422" ref="C106">#REF!/$B106*100</f>
        <v>71.08433734939759</v>
      </c>
      <c r="D106" s="24">
        <f aca="true" t="shared" si="423" ref="D106">#REF!/$B106*100</f>
        <v>28.915662650602407</v>
      </c>
      <c r="E106" s="24">
        <f aca="true" t="shared" si="424" ref="E106">#REF!/$B106*100</f>
        <v>27.710843373493976</v>
      </c>
      <c r="F106" s="24" t="s">
        <v>179</v>
      </c>
      <c r="G106" s="24">
        <f aca="true" t="shared" si="425" ref="G106">#REF!/$B106*100</f>
        <v>19.27710843373494</v>
      </c>
      <c r="H106" s="24" t="s">
        <v>179</v>
      </c>
      <c r="I106" s="23">
        <f ca="1" t="shared" si="184"/>
        <v>3.0120481927710845</v>
      </c>
    </row>
    <row r="107" spans="1:9" ht="12" customHeight="1">
      <c r="A107" s="32" t="s">
        <v>74</v>
      </c>
      <c r="B107" s="24">
        <f aca="true" t="shared" si="426" ref="B107">#REF!/$B107*100</f>
        <v>100</v>
      </c>
      <c r="C107" s="24">
        <f aca="true" t="shared" si="427" ref="C107">#REF!/$B107*100</f>
        <v>79.12087912087912</v>
      </c>
      <c r="D107" s="24">
        <f aca="true" t="shared" si="428" ref="D107">#REF!/$B107*100</f>
        <v>20.87912087912088</v>
      </c>
      <c r="E107" s="24">
        <f aca="true" t="shared" si="429" ref="E107">#REF!/$B107*100</f>
        <v>20.51282051282051</v>
      </c>
      <c r="F107" s="23">
        <f aca="true" t="shared" si="430" ref="F107">#REF!/$B107*100</f>
        <v>2.197802197802198</v>
      </c>
      <c r="G107" s="24">
        <f aca="true" t="shared" si="431" ref="G107">#REF!/$B107*100</f>
        <v>15.384615384615385</v>
      </c>
      <c r="H107" s="24" t="s">
        <v>179</v>
      </c>
      <c r="I107" s="23">
        <f ca="1" t="shared" si="184"/>
        <v>1.8315018315018317</v>
      </c>
    </row>
    <row r="108" spans="1:9" ht="12" customHeight="1">
      <c r="A108" s="32" t="s">
        <v>75</v>
      </c>
      <c r="B108" s="24">
        <f aca="true" t="shared" si="432" ref="B108">#REF!/$B108*100</f>
        <v>100</v>
      </c>
      <c r="C108" s="24">
        <f aca="true" t="shared" si="433" ref="C108">#REF!/$B108*100</f>
        <v>74.60317460317461</v>
      </c>
      <c r="D108" s="24">
        <f aca="true" t="shared" si="434" ref="D108">#REF!/$B108*100</f>
        <v>25.396825396825395</v>
      </c>
      <c r="E108" s="24">
        <f aca="true" t="shared" si="435" ref="E108">#REF!/$B108*100</f>
        <v>24.6031746031746</v>
      </c>
      <c r="F108" s="24" t="s">
        <v>179</v>
      </c>
      <c r="G108" s="24">
        <f aca="true" t="shared" si="436" ref="G108">#REF!/$B108*100</f>
        <v>17.46031746031746</v>
      </c>
      <c r="H108" s="24" t="s">
        <v>179</v>
      </c>
      <c r="I108" s="24" t="s">
        <v>179</v>
      </c>
    </row>
    <row r="109" spans="1:9" ht="12" customHeight="1">
      <c r="A109" s="29" t="s">
        <v>76</v>
      </c>
      <c r="B109" s="24">
        <f aca="true" t="shared" si="437" ref="B109">#REF!/$B109*100</f>
        <v>100</v>
      </c>
      <c r="C109" s="24">
        <f aca="true" t="shared" si="438" ref="C109">#REF!/$B109*100</f>
        <v>77.06093189964157</v>
      </c>
      <c r="D109" s="24">
        <f aca="true" t="shared" si="439" ref="D109">#REF!/$B109*100</f>
        <v>22.939068100358423</v>
      </c>
      <c r="E109" s="24">
        <f aca="true" t="shared" si="440" ref="E109">#REF!/$B109*100</f>
        <v>21.50537634408602</v>
      </c>
      <c r="F109" s="24">
        <f aca="true" t="shared" si="441" ref="F109">#REF!/$B109*100</f>
        <v>6.451612903225806</v>
      </c>
      <c r="G109" s="24">
        <f aca="true" t="shared" si="442" ref="G109">#REF!/$B109*100</f>
        <v>8.960573476702509</v>
      </c>
      <c r="H109" s="23">
        <f aca="true" t="shared" si="443" ref="H109">#REF!/$B109*100</f>
        <v>3.225806451612903</v>
      </c>
      <c r="I109" s="23">
        <f aca="true" t="shared" si="444" ref="I109:I181">A109/$B109*100</f>
        <v>2.867383512544803</v>
      </c>
    </row>
    <row r="110" spans="1:9" ht="12" customHeight="1">
      <c r="A110" s="32" t="s">
        <v>77</v>
      </c>
      <c r="B110" s="24">
        <f aca="true" t="shared" si="445" ref="B110">#REF!/$B110*100</f>
        <v>100</v>
      </c>
      <c r="C110" s="24">
        <f aca="true" t="shared" si="446" ref="C110">#REF!/$B110*100</f>
        <v>77.58620689655173</v>
      </c>
      <c r="D110" s="24">
        <f aca="true" t="shared" si="447" ref="D110">#REF!/$B110*100</f>
        <v>22.413793103448278</v>
      </c>
      <c r="E110" s="24">
        <f aca="true" t="shared" si="448" ref="E110">#REF!/$B110*100</f>
        <v>20.689655172413794</v>
      </c>
      <c r="F110" s="24">
        <f aca="true" t="shared" si="449" ref="F110">#REF!/$B110*100</f>
        <v>6.896551724137931</v>
      </c>
      <c r="G110" s="24">
        <f aca="true" t="shared" si="450" ref="G110">#REF!/$B110*100</f>
        <v>8.045977011494253</v>
      </c>
      <c r="H110" s="23">
        <f aca="true" t="shared" si="451" ref="H110">#REF!/$B110*100</f>
        <v>2.8735632183908044</v>
      </c>
      <c r="I110" s="24" t="s">
        <v>179</v>
      </c>
    </row>
    <row r="111" spans="1:9" ht="12" customHeight="1">
      <c r="A111" s="32" t="s">
        <v>78</v>
      </c>
      <c r="B111" s="24">
        <f aca="true" t="shared" si="452" ref="B111">#REF!/$B111*100</f>
        <v>100</v>
      </c>
      <c r="C111" s="24">
        <f aca="true" t="shared" si="453" ref="C111">#REF!/$B111*100</f>
        <v>76.19047619047619</v>
      </c>
      <c r="D111" s="24">
        <f aca="true" t="shared" si="454" ref="D111">#REF!/$B111*100</f>
        <v>23.809523809523807</v>
      </c>
      <c r="E111" s="24">
        <f aca="true" t="shared" si="455" ref="E111">#REF!/$B111*100</f>
        <v>22.857142857142858</v>
      </c>
      <c r="F111" s="23">
        <f aca="true" t="shared" si="456" ref="F111">#REF!/$B111*100</f>
        <v>5.714285714285714</v>
      </c>
      <c r="G111" s="24">
        <f aca="true" t="shared" si="457" ref="G111">#REF!/$B111*100</f>
        <v>10.476190476190476</v>
      </c>
      <c r="H111" s="24" t="s">
        <v>179</v>
      </c>
      <c r="I111" s="24" t="s">
        <v>179</v>
      </c>
    </row>
    <row r="112" spans="1:9" ht="12" customHeight="1">
      <c r="A112" s="29" t="s">
        <v>79</v>
      </c>
      <c r="B112" s="24">
        <f aca="true" t="shared" si="458" ref="B112">#REF!/$B112*100</f>
        <v>100</v>
      </c>
      <c r="C112" s="24">
        <f aca="true" t="shared" si="459" ref="C112">#REF!/$B112*100</f>
        <v>77.5609756097561</v>
      </c>
      <c r="D112" s="24">
        <f aca="true" t="shared" si="460" ref="D112">#REF!/$B112*100</f>
        <v>22.439024390243905</v>
      </c>
      <c r="E112" s="24">
        <f aca="true" t="shared" si="461" ref="E112">#REF!/$B112*100</f>
        <v>19.51219512195122</v>
      </c>
      <c r="F112" s="24">
        <f aca="true" t="shared" si="462" ref="F112">#REF!/$B112*100</f>
        <v>5.853658536585367</v>
      </c>
      <c r="G112" s="24">
        <f aca="true" t="shared" si="463" ref="G112">#REF!/$B112*100</f>
        <v>5.853658536585367</v>
      </c>
      <c r="H112" s="24">
        <f aca="true" t="shared" si="464" ref="H112">#REF!/$B112*100</f>
        <v>6.829268292682928</v>
      </c>
      <c r="I112" s="24" t="s">
        <v>179</v>
      </c>
    </row>
    <row r="113" spans="1:9" ht="12" customHeight="1">
      <c r="A113" s="32" t="s">
        <v>60</v>
      </c>
      <c r="B113" s="24">
        <f aca="true" t="shared" si="465" ref="B113">#REF!/$B113*100</f>
        <v>100</v>
      </c>
      <c r="C113" s="24" t="s">
        <v>179</v>
      </c>
      <c r="D113" s="24" t="s">
        <v>179</v>
      </c>
      <c r="E113" s="24" t="s">
        <v>179</v>
      </c>
      <c r="F113" s="24" t="s">
        <v>179</v>
      </c>
      <c r="G113" s="24" t="s">
        <v>179</v>
      </c>
      <c r="H113" s="24" t="s">
        <v>179</v>
      </c>
      <c r="I113" s="24" t="s">
        <v>179</v>
      </c>
    </row>
    <row r="114" spans="1:9" ht="12" customHeight="1">
      <c r="A114" s="32" t="s">
        <v>64</v>
      </c>
      <c r="B114" s="24">
        <f aca="true" t="shared" si="466" ref="B114">#REF!/$B114*100</f>
        <v>100</v>
      </c>
      <c r="C114" s="24">
        <f aca="true" t="shared" si="467" ref="C114">#REF!/$B114*100</f>
        <v>76.47058823529412</v>
      </c>
      <c r="D114" s="24">
        <f aca="true" t="shared" si="468" ref="D114">#REF!/$B114*100</f>
        <v>21.568627450980394</v>
      </c>
      <c r="E114" s="23">
        <f aca="true" t="shared" si="469" ref="E114">#REF!/$B114*100</f>
        <v>17.647058823529413</v>
      </c>
      <c r="F114" s="24" t="s">
        <v>179</v>
      </c>
      <c r="G114" s="24" t="s">
        <v>179</v>
      </c>
      <c r="H114" s="24" t="s">
        <v>179</v>
      </c>
      <c r="I114" s="24" t="s">
        <v>179</v>
      </c>
    </row>
    <row r="115" spans="1:9" ht="12" customHeight="1">
      <c r="A115" s="32" t="s">
        <v>80</v>
      </c>
      <c r="B115" s="24">
        <f aca="true" t="shared" si="470" ref="B115">#REF!/$B115*100</f>
        <v>100</v>
      </c>
      <c r="C115" s="24">
        <f aca="true" t="shared" si="471" ref="C115">#REF!/$B115*100</f>
        <v>77.02702702702703</v>
      </c>
      <c r="D115" s="24">
        <f aca="true" t="shared" si="472" ref="D115">#REF!/$B115*100</f>
        <v>22.972972972972975</v>
      </c>
      <c r="E115" s="24">
        <f aca="true" t="shared" si="473" ref="E115">#REF!/$B115*100</f>
        <v>20.27027027027027</v>
      </c>
      <c r="F115" s="23">
        <f aca="true" t="shared" si="474" ref="F115">#REF!/$B115*100</f>
        <v>5.405405405405405</v>
      </c>
      <c r="G115" s="23">
        <f aca="true" t="shared" si="475" ref="G115">#REF!/$B115*100</f>
        <v>6.081081081081082</v>
      </c>
      <c r="H115" s="24">
        <f aca="true" t="shared" si="476" ref="H115">#REF!/$B115*100</f>
        <v>8.108108108108109</v>
      </c>
      <c r="I115" s="24" t="s">
        <v>179</v>
      </c>
    </row>
    <row r="116" spans="1:9" ht="12" customHeight="1">
      <c r="A116" s="29" t="s">
        <v>81</v>
      </c>
      <c r="B116" s="24" t="s">
        <v>179</v>
      </c>
      <c r="C116" s="24" t="s">
        <v>179</v>
      </c>
      <c r="D116" s="24" t="s">
        <v>179</v>
      </c>
      <c r="E116" s="24" t="s">
        <v>179</v>
      </c>
      <c r="F116" s="24" t="s">
        <v>179</v>
      </c>
      <c r="G116" s="24" t="s">
        <v>179</v>
      </c>
      <c r="H116" s="24" t="s">
        <v>179</v>
      </c>
      <c r="I116" s="24" t="s">
        <v>178</v>
      </c>
    </row>
    <row r="117" spans="1:9" ht="12" customHeight="1">
      <c r="A117" s="29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8" t="s">
        <v>183</v>
      </c>
      <c r="B118" s="24"/>
      <c r="C118" s="24"/>
      <c r="D118" s="24"/>
      <c r="E118" s="24"/>
      <c r="F118" s="24"/>
      <c r="G118" s="24"/>
      <c r="H118" s="24"/>
      <c r="I118" s="24"/>
    </row>
    <row r="119" spans="1:9" ht="12" customHeight="1">
      <c r="A119" s="29" t="s">
        <v>82</v>
      </c>
      <c r="B119" s="24">
        <f aca="true" t="shared" si="477" ref="B119">#REF!/$B119*100</f>
        <v>100</v>
      </c>
      <c r="C119" s="24">
        <f aca="true" t="shared" si="478" ref="C119">#REF!/$B119*100</f>
        <v>81.93050193050193</v>
      </c>
      <c r="D119" s="24">
        <f aca="true" t="shared" si="479" ref="D119">#REF!/$B119*100</f>
        <v>18.069498069498067</v>
      </c>
      <c r="E119" s="24">
        <f aca="true" t="shared" si="480" ref="E119">#REF!/$B119*100</f>
        <v>17.34877734877735</v>
      </c>
      <c r="F119" s="24">
        <f aca="true" t="shared" si="481" ref="F119">#REF!/$B119*100</f>
        <v>6.718146718146718</v>
      </c>
      <c r="G119" s="24">
        <f aca="true" t="shared" si="482" ref="G119">#REF!/$B119*100</f>
        <v>4.633204633204633</v>
      </c>
      <c r="H119" s="24">
        <f aca="true" t="shared" si="483" ref="H119">#REF!/$B119*100</f>
        <v>4.980694980694981</v>
      </c>
      <c r="I119" s="24">
        <f ca="1" t="shared" si="444"/>
        <v>1.0038610038610039</v>
      </c>
    </row>
    <row r="120" spans="1:9" ht="12" customHeight="1">
      <c r="A120" s="32" t="s">
        <v>83</v>
      </c>
      <c r="B120" s="24">
        <f aca="true" t="shared" si="484" ref="B120">#REF!/$B120*100</f>
        <v>100</v>
      </c>
      <c r="C120" s="24">
        <f aca="true" t="shared" si="485" ref="C120">#REF!/$B120*100</f>
        <v>88.31504196255648</v>
      </c>
      <c r="D120" s="24">
        <f aca="true" t="shared" si="486" ref="D120">#REF!/$B120*100</f>
        <v>11.684958037443511</v>
      </c>
      <c r="E120" s="24">
        <f aca="true" t="shared" si="487" ref="E120">#REF!/$B120*100</f>
        <v>10.587475790832796</v>
      </c>
      <c r="F120" s="24">
        <f aca="true" t="shared" si="488" ref="F120">#REF!/$B120*100</f>
        <v>5.100064557779213</v>
      </c>
      <c r="G120" s="24" t="s">
        <v>179</v>
      </c>
      <c r="H120" s="24">
        <f aca="true" t="shared" si="489" ref="H120">#REF!/$B120*100</f>
        <v>4.906391220142027</v>
      </c>
      <c r="I120" s="24">
        <f ca="1" t="shared" si="444"/>
        <v>0.4519044544867657</v>
      </c>
    </row>
    <row r="121" spans="1:9" ht="12" customHeight="1">
      <c r="A121" s="32" t="s">
        <v>84</v>
      </c>
      <c r="B121" s="24">
        <f aca="true" t="shared" si="490" ref="B121">#REF!/$B121*100</f>
        <v>100</v>
      </c>
      <c r="C121" s="24">
        <f aca="true" t="shared" si="491" ref="C121">#REF!/$B121*100</f>
        <v>80.34078122488346</v>
      </c>
      <c r="D121" s="24">
        <f aca="true" t="shared" si="492" ref="D121">#REF!/$B121*100</f>
        <v>19.659218775116543</v>
      </c>
      <c r="E121" s="24">
        <f aca="true" t="shared" si="493" ref="E121">#REF!/$B121*100</f>
        <v>19.016235331940205</v>
      </c>
      <c r="F121" s="24">
        <f aca="true" t="shared" si="494" ref="F121">#REF!/$B121*100</f>
        <v>7.137116219257354</v>
      </c>
      <c r="G121" s="24">
        <f aca="true" t="shared" si="495" ref="G121">#REF!/$B121*100</f>
        <v>5.754701816428227</v>
      </c>
      <c r="H121" s="24">
        <f aca="true" t="shared" si="496" ref="H121">#REF!/$B121*100</f>
        <v>4.99919627069603</v>
      </c>
      <c r="I121" s="24">
        <f ca="1" t="shared" si="444"/>
        <v>1.1412956116380002</v>
      </c>
    </row>
    <row r="122" spans="1:9" ht="12" customHeight="1">
      <c r="A122" s="29" t="s">
        <v>85</v>
      </c>
      <c r="B122" s="24">
        <f aca="true" t="shared" si="497" ref="B122">#REF!/$B122*100</f>
        <v>100</v>
      </c>
      <c r="C122" s="24">
        <f aca="true" t="shared" si="498" ref="C122">#REF!/$B122*100</f>
        <v>91.48936170212765</v>
      </c>
      <c r="D122" s="23">
        <f aca="true" t="shared" si="499" ref="D122">#REF!/$B122*100</f>
        <v>7.446808510638298</v>
      </c>
      <c r="E122" s="23">
        <f aca="true" t="shared" si="500" ref="E122">#REF!/$B122*100</f>
        <v>6.382978723404255</v>
      </c>
      <c r="F122" s="24" t="s">
        <v>179</v>
      </c>
      <c r="G122" s="24" t="s">
        <v>179</v>
      </c>
      <c r="H122" s="24" t="s">
        <v>179</v>
      </c>
      <c r="I122" s="24" t="s">
        <v>179</v>
      </c>
    </row>
    <row r="123" spans="1:9" ht="12" customHeight="1">
      <c r="A123" s="29"/>
      <c r="B123" s="24"/>
      <c r="C123" s="24"/>
      <c r="D123" s="21"/>
      <c r="E123" s="21"/>
      <c r="F123" s="24"/>
      <c r="G123" s="24"/>
      <c r="H123" s="24"/>
      <c r="I123" s="24"/>
    </row>
    <row r="124" spans="1:9" ht="15">
      <c r="A124" s="28" t="s">
        <v>86</v>
      </c>
      <c r="B124" s="24"/>
      <c r="C124" s="24"/>
      <c r="D124" s="24"/>
      <c r="E124" s="24"/>
      <c r="F124" s="24"/>
      <c r="G124" s="24"/>
      <c r="H124" s="24"/>
      <c r="I124" s="24"/>
    </row>
    <row r="125" spans="1:9" ht="12" customHeight="1">
      <c r="A125" s="29" t="s">
        <v>87</v>
      </c>
      <c r="B125" s="24">
        <f aca="true" t="shared" si="501" ref="B125">#REF!/$B125*100</f>
        <v>100</v>
      </c>
      <c r="C125" s="24">
        <f aca="true" t="shared" si="502" ref="C125">#REF!/$B125*100</f>
        <v>76.19667013527575</v>
      </c>
      <c r="D125" s="24">
        <f aca="true" t="shared" si="503" ref="D125">#REF!/$B125*100</f>
        <v>23.777315296566076</v>
      </c>
      <c r="E125" s="24">
        <f aca="true" t="shared" si="504" ref="E125">#REF!/$B125*100</f>
        <v>23.074921956295526</v>
      </c>
      <c r="F125" s="24">
        <f aca="true" t="shared" si="505" ref="F125">#REF!/$B125*100</f>
        <v>7.154006243496358</v>
      </c>
      <c r="G125" s="24">
        <f aca="true" t="shared" si="506" ref="G125">#REF!/$B125*100</f>
        <v>9.105098855359001</v>
      </c>
      <c r="H125" s="24">
        <f aca="true" t="shared" si="507" ref="H125">#REF!/$B125*100</f>
        <v>5.150884495317378</v>
      </c>
      <c r="I125" s="24">
        <f ca="1" t="shared" si="444"/>
        <v>1.6389177939646202</v>
      </c>
    </row>
    <row r="126" spans="1:9" ht="12" customHeight="1">
      <c r="A126" s="32" t="s">
        <v>88</v>
      </c>
      <c r="B126" s="24">
        <f aca="true" t="shared" si="508" ref="B126">#REF!/$B126*100</f>
        <v>100</v>
      </c>
      <c r="C126" s="24">
        <f aca="true" t="shared" si="509" ref="C126">#REF!/$B126*100</f>
        <v>78.35743801652893</v>
      </c>
      <c r="D126" s="24">
        <f aca="true" t="shared" si="510" ref="D126">#REF!/$B126*100</f>
        <v>21.642561983471072</v>
      </c>
      <c r="E126" s="24">
        <f aca="true" t="shared" si="511" ref="E126">#REF!/$B126*100</f>
        <v>20.712809917355372</v>
      </c>
      <c r="F126" s="24">
        <f aca="true" t="shared" si="512" ref="F126">#REF!/$B126*100</f>
        <v>11.31198347107438</v>
      </c>
      <c r="G126" s="23">
        <f aca="true" t="shared" si="513" ref="G126">#REF!/$B126*100</f>
        <v>0.4132231404958678</v>
      </c>
      <c r="H126" s="24">
        <f aca="true" t="shared" si="514" ref="H126">#REF!/$B126*100</f>
        <v>8.316115702479339</v>
      </c>
      <c r="I126" s="24">
        <f ca="1" t="shared" si="444"/>
        <v>0.6198347107438017</v>
      </c>
    </row>
    <row r="127" spans="1:9" ht="12" customHeight="1">
      <c r="A127" s="34" t="s">
        <v>89</v>
      </c>
      <c r="B127" s="24">
        <f aca="true" t="shared" si="515" ref="B127">#REF!/$B127*100</f>
        <v>100</v>
      </c>
      <c r="C127" s="24">
        <f aca="true" t="shared" si="516" ref="C127">#REF!/$B127*100</f>
        <v>77.37556561085974</v>
      </c>
      <c r="D127" s="24">
        <f aca="true" t="shared" si="517" ref="D127">#REF!/$B127*100</f>
        <v>22.624434389140273</v>
      </c>
      <c r="E127" s="24">
        <f aca="true" t="shared" si="518" ref="E127">#REF!/$B127*100</f>
        <v>21.78409825468649</v>
      </c>
      <c r="F127" s="24">
        <f aca="true" t="shared" si="519" ref="F127">#REF!/$B127*100</f>
        <v>12.217194570135746</v>
      </c>
      <c r="G127" s="23">
        <f aca="true" t="shared" si="520" ref="G127">#REF!/$B127*100</f>
        <v>0.4524886877828055</v>
      </c>
      <c r="H127" s="24">
        <f aca="true" t="shared" si="521" ref="H127">#REF!/$B127*100</f>
        <v>8.468002585649645</v>
      </c>
      <c r="I127" s="23">
        <f ca="1" t="shared" si="444"/>
        <v>0.5817711700064642</v>
      </c>
    </row>
    <row r="128" spans="1:9" ht="12" customHeight="1">
      <c r="A128" s="34" t="s">
        <v>90</v>
      </c>
      <c r="B128" s="24">
        <f aca="true" t="shared" si="522" ref="B128">#REF!/$B128*100</f>
        <v>100</v>
      </c>
      <c r="C128" s="24">
        <f aca="true" t="shared" si="523" ref="C128">#REF!/$B128*100</f>
        <v>85.23489932885906</v>
      </c>
      <c r="D128" s="24">
        <f aca="true" t="shared" si="524" ref="D128">#REF!/$B128*100</f>
        <v>14.76510067114094</v>
      </c>
      <c r="E128" s="24">
        <f aca="true" t="shared" si="525" ref="E128">#REF!/$B128*100</f>
        <v>13.422818791946309</v>
      </c>
      <c r="F128" s="23">
        <f aca="true" t="shared" si="526" ref="F128">#REF!/$B128*100</f>
        <v>6.0402684563758395</v>
      </c>
      <c r="G128" s="24" t="s">
        <v>179</v>
      </c>
      <c r="H128" s="23">
        <f aca="true" t="shared" si="527" ref="H128">#REF!/$B128*100</f>
        <v>6.7114093959731544</v>
      </c>
      <c r="I128" s="24" t="s">
        <v>179</v>
      </c>
    </row>
    <row r="129" spans="1:9" ht="12" customHeight="1">
      <c r="A129" s="34" t="s">
        <v>91</v>
      </c>
      <c r="B129" s="24">
        <f aca="true" t="shared" si="528" ref="B129">#REF!/$B129*100</f>
        <v>100</v>
      </c>
      <c r="C129" s="24">
        <f aca="true" t="shared" si="529" ref="C129">#REF!/$B129*100</f>
        <v>80.41666666666667</v>
      </c>
      <c r="D129" s="24">
        <f aca="true" t="shared" si="530" ref="D129">#REF!/$B129*100</f>
        <v>19.583333333333332</v>
      </c>
      <c r="E129" s="24">
        <f aca="true" t="shared" si="531" ref="E129">#REF!/$B129*100</f>
        <v>18.333333333333332</v>
      </c>
      <c r="F129" s="24">
        <f aca="true" t="shared" si="532" ref="F129">#REF!/$B129*100</f>
        <v>8.75</v>
      </c>
      <c r="G129" s="24" t="s">
        <v>179</v>
      </c>
      <c r="H129" s="24">
        <f aca="true" t="shared" si="533" ref="H129">#REF!/$B129*100</f>
        <v>8.333333333333332</v>
      </c>
      <c r="I129" s="24" t="s">
        <v>179</v>
      </c>
    </row>
    <row r="130" spans="1:9" ht="12" customHeight="1">
      <c r="A130" s="32" t="s">
        <v>92</v>
      </c>
      <c r="B130" s="24">
        <f aca="true" t="shared" si="534" ref="B130">#REF!/$B130*100</f>
        <v>100</v>
      </c>
      <c r="C130" s="24">
        <f aca="true" t="shared" si="535" ref="C130">#REF!/$B130*100</f>
        <v>74.05660377358491</v>
      </c>
      <c r="D130" s="24">
        <f aca="true" t="shared" si="536" ref="D130">#REF!/$B130*100</f>
        <v>25.943396226415093</v>
      </c>
      <c r="E130" s="24">
        <f aca="true" t="shared" si="537" ref="E130">#REF!/$B130*100</f>
        <v>25.471698113207548</v>
      </c>
      <c r="F130" s="24">
        <f aca="true" t="shared" si="538" ref="F130">#REF!/$B130*100</f>
        <v>2.9350104821802936</v>
      </c>
      <c r="G130" s="24">
        <f aca="true" t="shared" si="539" ref="G130">#REF!/$B130*100</f>
        <v>17.92452830188679</v>
      </c>
      <c r="H130" s="24">
        <f aca="true" t="shared" si="540" ref="H130">#REF!/$B130*100</f>
        <v>1.939203354297694</v>
      </c>
      <c r="I130" s="24">
        <f ca="1" t="shared" si="444"/>
        <v>2.6729559748427674</v>
      </c>
    </row>
    <row r="131" spans="1:9" ht="12" customHeight="1">
      <c r="A131" s="34" t="s">
        <v>93</v>
      </c>
      <c r="B131" s="24">
        <f aca="true" t="shared" si="541" ref="B131">#REF!/$B131*100</f>
        <v>100</v>
      </c>
      <c r="C131" s="24">
        <f aca="true" t="shared" si="542" ref="C131">#REF!/$B131*100</f>
        <v>71.33431085043989</v>
      </c>
      <c r="D131" s="24">
        <f aca="true" t="shared" si="543" ref="D131">#REF!/$B131*100</f>
        <v>28.66568914956012</v>
      </c>
      <c r="E131" s="24">
        <f aca="true" t="shared" si="544" ref="E131">#REF!/$B131*100</f>
        <v>28.66568914956012</v>
      </c>
      <c r="F131" s="24">
        <f aca="true" t="shared" si="545" ref="F131">#REF!/$B131*100</f>
        <v>3.2991202346041053</v>
      </c>
      <c r="G131" s="24">
        <f aca="true" t="shared" si="546" ref="G131">#REF!/$B131*100</f>
        <v>20.747800586510266</v>
      </c>
      <c r="H131" s="24">
        <f aca="true" t="shared" si="547" ref="H131">#REF!/$B131*100</f>
        <v>1.7595307917888565</v>
      </c>
      <c r="I131" s="24">
        <f ca="1" t="shared" si="444"/>
        <v>2.859237536656891</v>
      </c>
    </row>
    <row r="132" spans="1:9" ht="12" customHeight="1">
      <c r="A132" s="34" t="s">
        <v>94</v>
      </c>
      <c r="B132" s="24">
        <f aca="true" t="shared" si="548" ref="B132">#REF!/$B132*100</f>
        <v>100</v>
      </c>
      <c r="C132" s="24">
        <f aca="true" t="shared" si="549" ref="C132">#REF!/$B132*100</f>
        <v>81.81818181818183</v>
      </c>
      <c r="D132" s="24">
        <f aca="true" t="shared" si="550" ref="D132">#REF!/$B132*100</f>
        <v>18.181818181818183</v>
      </c>
      <c r="E132" s="24">
        <f aca="true" t="shared" si="551" ref="E132">#REF!/$B132*100</f>
        <v>18.181818181818183</v>
      </c>
      <c r="F132" s="24" t="s">
        <v>179</v>
      </c>
      <c r="G132" s="24">
        <f aca="true" t="shared" si="552" ref="G132">#REF!/$B132*100</f>
        <v>14.545454545454545</v>
      </c>
      <c r="H132" s="24" t="s">
        <v>179</v>
      </c>
      <c r="I132" s="24" t="s">
        <v>179</v>
      </c>
    </row>
    <row r="133" spans="1:9" ht="12" customHeight="1">
      <c r="A133" s="34" t="s">
        <v>95</v>
      </c>
      <c r="B133" s="24">
        <f aca="true" t="shared" si="553" ref="B133">#REF!/$B133*100</f>
        <v>100</v>
      </c>
      <c r="C133" s="24">
        <f aca="true" t="shared" si="554" ref="C133">#REF!/$B133*100</f>
        <v>80.87557603686636</v>
      </c>
      <c r="D133" s="24">
        <f aca="true" t="shared" si="555" ref="D133">#REF!/$B133*100</f>
        <v>19.35483870967742</v>
      </c>
      <c r="E133" s="24">
        <f aca="true" t="shared" si="556" ref="E133">#REF!/$B133*100</f>
        <v>17.51152073732719</v>
      </c>
      <c r="F133" s="24">
        <f aca="true" t="shared" si="557" ref="F133">#REF!/$B133*100</f>
        <v>2.3041474654377883</v>
      </c>
      <c r="G133" s="24">
        <f aca="true" t="shared" si="558" ref="G133">#REF!/$B133*100</f>
        <v>9.90783410138249</v>
      </c>
      <c r="H133" s="24">
        <f aca="true" t="shared" si="559" ref="H133">#REF!/$B133*100</f>
        <v>2.7649769585253456</v>
      </c>
      <c r="I133" s="24">
        <f ca="1" t="shared" si="444"/>
        <v>2.3041474654377883</v>
      </c>
    </row>
    <row r="134" spans="1:9" ht="12" customHeight="1">
      <c r="A134" s="29" t="s">
        <v>96</v>
      </c>
      <c r="B134" s="24">
        <f aca="true" t="shared" si="560" ref="B134">#REF!/$B134*100</f>
        <v>100</v>
      </c>
      <c r="C134" s="24">
        <f aca="true" t="shared" si="561" ref="C134">#REF!/$B134*100</f>
        <v>87.6261518209741</v>
      </c>
      <c r="D134" s="24">
        <f aca="true" t="shared" si="562" ref="D134">#REF!/$B134*100</f>
        <v>12.373848179025888</v>
      </c>
      <c r="E134" s="24">
        <f aca="true" t="shared" si="563" ref="E134">#REF!/$B134*100</f>
        <v>11.891180342255375</v>
      </c>
      <c r="F134" s="24">
        <f aca="true" t="shared" si="564" ref="F134">#REF!/$B134*100</f>
        <v>6.888986397542782</v>
      </c>
      <c r="G134" s="24" t="s">
        <v>179</v>
      </c>
      <c r="H134" s="24">
        <f aca="true" t="shared" si="565" ref="H134">#REF!/$B134*100</f>
        <v>4.475647213690214</v>
      </c>
      <c r="I134" s="23">
        <f ca="1" t="shared" si="444"/>
        <v>0.307152259763054</v>
      </c>
    </row>
    <row r="135" spans="1:9" ht="12" customHeight="1">
      <c r="A135" s="32" t="s">
        <v>89</v>
      </c>
      <c r="B135" s="24">
        <f aca="true" t="shared" si="566" ref="B135">#REF!/$B135*100</f>
        <v>100</v>
      </c>
      <c r="C135" s="24">
        <f aca="true" t="shared" si="567" ref="C135">#REF!/$B135*100</f>
        <v>87.8125</v>
      </c>
      <c r="D135" s="24">
        <f aca="true" t="shared" si="568" ref="D135">#REF!/$B135*100</f>
        <v>12.1875</v>
      </c>
      <c r="E135" s="24">
        <f aca="true" t="shared" si="569" ref="E135">#REF!/$B135*100</f>
        <v>11.927083333333334</v>
      </c>
      <c r="F135" s="24">
        <f aca="true" t="shared" si="570" ref="F135">#REF!/$B135*100</f>
        <v>7.03125</v>
      </c>
      <c r="G135" s="24" t="s">
        <v>179</v>
      </c>
      <c r="H135" s="24">
        <f aca="true" t="shared" si="571" ref="H135">#REF!/$B135*100</f>
        <v>4.375</v>
      </c>
      <c r="I135" s="23">
        <f ca="1" t="shared" si="444"/>
        <v>0.3125</v>
      </c>
    </row>
    <row r="136" spans="1:9" ht="12" customHeight="1">
      <c r="A136" s="32" t="s">
        <v>90</v>
      </c>
      <c r="B136" s="24">
        <f aca="true" t="shared" si="572" ref="B136">#REF!/$B136*100</f>
        <v>100</v>
      </c>
      <c r="C136" s="24">
        <f aca="true" t="shared" si="573" ref="C136">#REF!/$B136*100</f>
        <v>86.62952646239555</v>
      </c>
      <c r="D136" s="24">
        <f aca="true" t="shared" si="574" ref="D136">#REF!/$B136*100</f>
        <v>13.649025069637883</v>
      </c>
      <c r="E136" s="24">
        <f aca="true" t="shared" si="575" ref="E136">#REF!/$B136*100</f>
        <v>11.699164345403899</v>
      </c>
      <c r="F136" s="24">
        <f aca="true" t="shared" si="576" ref="F136">#REF!/$B136*100</f>
        <v>6.128133704735376</v>
      </c>
      <c r="G136" s="24" t="s">
        <v>179</v>
      </c>
      <c r="H136" s="24">
        <f aca="true" t="shared" si="577" ref="H136">#REF!/$B136*100</f>
        <v>5.2924791086350975</v>
      </c>
      <c r="I136" s="24" t="s">
        <v>179</v>
      </c>
    </row>
    <row r="137" spans="1:9" ht="12" customHeight="1">
      <c r="A137" s="29" t="s">
        <v>97</v>
      </c>
      <c r="B137" s="24">
        <f aca="true" t="shared" si="578" ref="B137">#REF!/$B137*100</f>
        <v>100</v>
      </c>
      <c r="C137" s="24">
        <f aca="true" t="shared" si="579" ref="C137">#REF!/$B137*100</f>
        <v>87.60529482551144</v>
      </c>
      <c r="D137" s="24">
        <f aca="true" t="shared" si="580" ref="D137">#REF!/$B137*100</f>
        <v>12.394705174488568</v>
      </c>
      <c r="E137" s="24">
        <f aca="true" t="shared" si="581" ref="E137">#REF!/$B137*100</f>
        <v>11.311672683513839</v>
      </c>
      <c r="F137" s="24">
        <f aca="true" t="shared" si="582" ref="F137">#REF!/$B137*100</f>
        <v>5.415162454873646</v>
      </c>
      <c r="G137" s="24" t="s">
        <v>179</v>
      </c>
      <c r="H137" s="24">
        <f aca="true" t="shared" si="583" ref="H137">#REF!/$B137*100</f>
        <v>5.234657039711191</v>
      </c>
      <c r="I137" s="23">
        <f ca="1" t="shared" si="444"/>
        <v>0.48134777376654636</v>
      </c>
    </row>
    <row r="138" spans="1:9" ht="12" customHeight="1">
      <c r="A138" s="32" t="s">
        <v>98</v>
      </c>
      <c r="B138" s="24">
        <f aca="true" t="shared" si="584" ref="B138">#REF!/$B138*100</f>
        <v>100</v>
      </c>
      <c r="C138" s="24">
        <f aca="true" t="shared" si="585" ref="C138">#REF!/$B138*100</f>
        <v>88.27814569536424</v>
      </c>
      <c r="D138" s="24">
        <f aca="true" t="shared" si="586" ref="D138">#REF!/$B138*100</f>
        <v>11.721854304635762</v>
      </c>
      <c r="E138" s="24">
        <f aca="true" t="shared" si="587" ref="E138">#REF!/$B138*100</f>
        <v>10.728476821192052</v>
      </c>
      <c r="F138" s="24">
        <f aca="true" t="shared" si="588" ref="F138">#REF!/$B138*100</f>
        <v>5.099337748344371</v>
      </c>
      <c r="G138" s="24" t="s">
        <v>179</v>
      </c>
      <c r="H138" s="24">
        <f aca="true" t="shared" si="589" ref="H138">#REF!/$B138*100</f>
        <v>4.966887417218543</v>
      </c>
      <c r="I138" s="23">
        <f ca="1" t="shared" si="444"/>
        <v>0.4635761589403974</v>
      </c>
    </row>
    <row r="139" spans="1:9" ht="12" customHeight="1">
      <c r="A139" s="32" t="s">
        <v>99</v>
      </c>
      <c r="B139" s="24">
        <f aca="true" t="shared" si="590" ref="B139">#REF!/$B139*100</f>
        <v>100</v>
      </c>
      <c r="C139" s="24">
        <f aca="true" t="shared" si="591" ref="C139">#REF!/$B139*100</f>
        <v>81.45695364238411</v>
      </c>
      <c r="D139" s="24">
        <f aca="true" t="shared" si="592" ref="D139">#REF!/$B139*100</f>
        <v>18.543046357615893</v>
      </c>
      <c r="E139" s="24">
        <f aca="true" t="shared" si="593" ref="E139">#REF!/$B139*100</f>
        <v>17.218543046357617</v>
      </c>
      <c r="F139" s="24">
        <f aca="true" t="shared" si="594" ref="F139">#REF!/$B139*100</f>
        <v>8.609271523178808</v>
      </c>
      <c r="G139" s="24" t="s">
        <v>179</v>
      </c>
      <c r="H139" s="24">
        <f aca="true" t="shared" si="595" ref="H139">#REF!/$B139*100</f>
        <v>7.9470198675496695</v>
      </c>
      <c r="I139" s="24" t="s">
        <v>179</v>
      </c>
    </row>
    <row r="140" spans="1:9" ht="12" customHeight="1">
      <c r="A140" s="32"/>
      <c r="B140" s="24"/>
      <c r="C140" s="24"/>
      <c r="D140" s="24"/>
      <c r="E140" s="24"/>
      <c r="F140" s="24"/>
      <c r="G140" s="24"/>
      <c r="H140" s="24"/>
      <c r="I140" s="24"/>
    </row>
    <row r="141" spans="1:9" ht="12" customHeight="1">
      <c r="A141" s="28" t="s">
        <v>100</v>
      </c>
      <c r="B141" s="24"/>
      <c r="C141" s="24"/>
      <c r="D141" s="24"/>
      <c r="E141" s="24"/>
      <c r="F141" s="24"/>
      <c r="G141" s="24"/>
      <c r="H141" s="24"/>
      <c r="I141" s="24"/>
    </row>
    <row r="142" spans="1:9" ht="12" customHeight="1">
      <c r="A142" s="28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8" t="s">
        <v>101</v>
      </c>
      <c r="B143" s="24"/>
      <c r="C143" s="24"/>
      <c r="D143" s="24"/>
      <c r="E143" s="24"/>
      <c r="F143" s="24"/>
      <c r="G143" s="24"/>
      <c r="H143" s="24"/>
      <c r="I143" s="24"/>
    </row>
    <row r="144" spans="1:9" ht="12" customHeight="1">
      <c r="A144" s="29" t="s">
        <v>102</v>
      </c>
      <c r="B144" s="24">
        <f aca="true" t="shared" si="596" ref="B144">#REF!/$B144*100</f>
        <v>100</v>
      </c>
      <c r="C144" s="24">
        <f aca="true" t="shared" si="597" ref="C144">#REF!/$B144*100</f>
        <v>83.38870431893687</v>
      </c>
      <c r="D144" s="24">
        <f aca="true" t="shared" si="598" ref="D144">#REF!/$B144*100</f>
        <v>16.611295681063122</v>
      </c>
      <c r="E144" s="24">
        <f aca="true" t="shared" si="599" ref="E144">#REF!/$B144*100</f>
        <v>15.614617940199334</v>
      </c>
      <c r="F144" s="24">
        <f aca="true" t="shared" si="600" ref="F144">#REF!/$B144*100</f>
        <v>8.758683177287828</v>
      </c>
      <c r="G144" s="24">
        <f aca="true" t="shared" si="601" ref="G144">#REF!/$B144*100</f>
        <v>0.9966777408637874</v>
      </c>
      <c r="H144" s="24">
        <f aca="true" t="shared" si="602" ref="H144">#REF!/$B144*100</f>
        <v>5.134400483237692</v>
      </c>
      <c r="I144" s="24">
        <f ca="1" t="shared" si="444"/>
        <v>0.7248565388100272</v>
      </c>
    </row>
    <row r="145" spans="1:9" ht="12" customHeight="1">
      <c r="A145" s="29" t="s">
        <v>103</v>
      </c>
      <c r="B145" s="24">
        <f aca="true" t="shared" si="603" ref="B145">#REF!/$B145*100</f>
        <v>100</v>
      </c>
      <c r="C145" s="24">
        <f aca="true" t="shared" si="604" ref="C145">#REF!/$B145*100</f>
        <v>65.625</v>
      </c>
      <c r="D145" s="24">
        <f aca="true" t="shared" si="605" ref="D145">#REF!/$B145*100</f>
        <v>34.375</v>
      </c>
      <c r="E145" s="24">
        <f aca="true" t="shared" si="606" ref="E145">#REF!/$B145*100</f>
        <v>32.5</v>
      </c>
      <c r="F145" s="24">
        <f aca="true" t="shared" si="607" ref="F145">#REF!/$B145*100</f>
        <v>11.875</v>
      </c>
      <c r="G145" s="24">
        <f aca="true" t="shared" si="608" ref="G145">#REF!/$B145*100</f>
        <v>4.375</v>
      </c>
      <c r="H145" s="24">
        <f aca="true" t="shared" si="609" ref="H145">#REF!/$B145*100</f>
        <v>13.750000000000002</v>
      </c>
      <c r="I145" s="23">
        <f ca="1" t="shared" si="444"/>
        <v>2.5</v>
      </c>
    </row>
    <row r="146" spans="1:9" ht="12" customHeight="1">
      <c r="A146" s="32" t="s">
        <v>104</v>
      </c>
      <c r="B146" s="24">
        <f aca="true" t="shared" si="610" ref="B146">#REF!/$B146*100</f>
        <v>100</v>
      </c>
      <c r="C146" s="24">
        <f aca="true" t="shared" si="611" ref="C146">#REF!/$B146*100</f>
        <v>76.92307692307693</v>
      </c>
      <c r="D146" s="24">
        <f aca="true" t="shared" si="612" ref="D146">#REF!/$B146*100</f>
        <v>24.615384615384617</v>
      </c>
      <c r="E146" s="24">
        <f aca="true" t="shared" si="613" ref="E146">#REF!/$B146*100</f>
        <v>23.076923076923077</v>
      </c>
      <c r="F146" s="23">
        <f aca="true" t="shared" si="614" ref="F146">#REF!/$B146*100</f>
        <v>12.307692307692308</v>
      </c>
      <c r="G146" s="24" t="s">
        <v>179</v>
      </c>
      <c r="H146" s="24" t="s">
        <v>179</v>
      </c>
      <c r="I146" s="24" t="s">
        <v>179</v>
      </c>
    </row>
    <row r="147" spans="1:9" ht="12" customHeight="1">
      <c r="A147" s="32" t="s">
        <v>105</v>
      </c>
      <c r="B147" s="24">
        <f aca="true" t="shared" si="615" ref="B147">#REF!/$B147*100</f>
        <v>100</v>
      </c>
      <c r="C147" s="24">
        <f aca="true" t="shared" si="616" ref="C147">#REF!/$B147*100</f>
        <v>63.38582677165354</v>
      </c>
      <c r="D147" s="24">
        <f aca="true" t="shared" si="617" ref="D147">#REF!/$B147*100</f>
        <v>37.00787401574803</v>
      </c>
      <c r="E147" s="24">
        <f aca="true" t="shared" si="618" ref="E147">#REF!/$B147*100</f>
        <v>35.43307086614173</v>
      </c>
      <c r="F147" s="24">
        <f aca="true" t="shared" si="619" ref="F147">#REF!/$B147*100</f>
        <v>11.811023622047244</v>
      </c>
      <c r="G147" s="24">
        <f aca="true" t="shared" si="620" ref="G147">#REF!/$B147*100</f>
        <v>5.118110236220472</v>
      </c>
      <c r="H147" s="24">
        <f aca="true" t="shared" si="621" ref="H147">#REF!/$B147*100</f>
        <v>15.354330708661418</v>
      </c>
      <c r="I147" s="23">
        <f ca="1" t="shared" si="444"/>
        <v>2.7559055118110236</v>
      </c>
    </row>
    <row r="148" spans="1:9" ht="12" customHeight="1">
      <c r="A148" s="29" t="s">
        <v>106</v>
      </c>
      <c r="B148" s="24">
        <f aca="true" t="shared" si="622" ref="B148">#REF!/$B148*100</f>
        <v>100</v>
      </c>
      <c r="C148" s="24">
        <f aca="true" t="shared" si="623" ref="C148">#REF!/$B148*100</f>
        <v>92.07920792079209</v>
      </c>
      <c r="D148" s="24">
        <f aca="true" t="shared" si="624" ref="D148">#REF!/$B148*100</f>
        <v>7.97903319743739</v>
      </c>
      <c r="E148" s="24">
        <f aca="true" t="shared" si="625" ref="E148">#REF!/$B148*100</f>
        <v>7.862550960978451</v>
      </c>
      <c r="F148" s="24">
        <f aca="true" t="shared" si="626" ref="F148">#REF!/$B148*100</f>
        <v>4.8340128130460105</v>
      </c>
      <c r="G148" s="24" t="s">
        <v>179</v>
      </c>
      <c r="H148" s="24">
        <f aca="true" t="shared" si="627" ref="H148">#REF!/$B148*100</f>
        <v>2.7955736750145603</v>
      </c>
      <c r="I148" s="24" t="s">
        <v>179</v>
      </c>
    </row>
    <row r="149" spans="1:9" ht="12" customHeight="1">
      <c r="A149" s="29" t="s">
        <v>107</v>
      </c>
      <c r="B149" s="24">
        <f aca="true" t="shared" si="628" ref="B149">#REF!/$B149*100</f>
        <v>100</v>
      </c>
      <c r="C149" s="24">
        <f aca="true" t="shared" si="629" ref="C149">#REF!/$B149*100</f>
        <v>90.56603773584906</v>
      </c>
      <c r="D149" s="23">
        <f aca="true" t="shared" si="630" ref="D149">#REF!/$B149*100</f>
        <v>9.433962264150944</v>
      </c>
      <c r="E149" s="24" t="s">
        <v>179</v>
      </c>
      <c r="F149" s="24" t="s">
        <v>179</v>
      </c>
      <c r="G149" s="24" t="s">
        <v>179</v>
      </c>
      <c r="H149" s="24" t="s">
        <v>179</v>
      </c>
      <c r="I149" s="24" t="s">
        <v>179</v>
      </c>
    </row>
    <row r="150" spans="1:9" ht="12" customHeight="1">
      <c r="A150" s="29" t="s">
        <v>108</v>
      </c>
      <c r="B150" s="24">
        <f aca="true" t="shared" si="631" ref="B150">#REF!/$B150*100</f>
        <v>100</v>
      </c>
      <c r="C150" s="24">
        <f aca="true" t="shared" si="632" ref="C150">#REF!/$B150*100</f>
        <v>75.13392857142858</v>
      </c>
      <c r="D150" s="24">
        <f aca="true" t="shared" si="633" ref="D150">#REF!/$B150*100</f>
        <v>24.86607142857143</v>
      </c>
      <c r="E150" s="24">
        <f aca="true" t="shared" si="634" ref="E150">#REF!/$B150*100</f>
        <v>24.241071428571427</v>
      </c>
      <c r="F150" s="24">
        <f aca="true" t="shared" si="635" ref="F150">#REF!/$B150*100</f>
        <v>4.107142857142857</v>
      </c>
      <c r="G150" s="24">
        <f aca="true" t="shared" si="636" ref="G150">#REF!/$B150*100</f>
        <v>13.660714285714285</v>
      </c>
      <c r="H150" s="24">
        <f aca="true" t="shared" si="637" ref="H150">#REF!/$B150*100</f>
        <v>4.5982142857142865</v>
      </c>
      <c r="I150" s="24">
        <f ca="1" t="shared" si="444"/>
        <v>1.875</v>
      </c>
    </row>
    <row r="151" spans="1:9" ht="12" customHeight="1">
      <c r="A151" s="29" t="s">
        <v>109</v>
      </c>
      <c r="B151" s="24">
        <f aca="true" t="shared" si="638" ref="B151">#REF!/$B151*100</f>
        <v>100</v>
      </c>
      <c r="C151" s="24">
        <f aca="true" t="shared" si="639" ref="C151">#REF!/$B151*100</f>
        <v>68.75</v>
      </c>
      <c r="D151" s="24">
        <f aca="true" t="shared" si="640" ref="D151">#REF!/$B151*100</f>
        <v>31.25</v>
      </c>
      <c r="E151" s="24">
        <f aca="true" t="shared" si="641" ref="E151">#REF!/$B151*100</f>
        <v>29.166666666666668</v>
      </c>
      <c r="F151" s="24">
        <f aca="true" t="shared" si="642" ref="F151">#REF!/$B151*100</f>
        <v>11.805555555555555</v>
      </c>
      <c r="G151" s="24" t="s">
        <v>179</v>
      </c>
      <c r="H151" s="24">
        <f aca="true" t="shared" si="643" ref="H151">#REF!/$B151*100</f>
        <v>14.583333333333334</v>
      </c>
      <c r="I151" s="24" t="s">
        <v>179</v>
      </c>
    </row>
    <row r="152" spans="1:9" ht="12" customHeight="1">
      <c r="A152" s="29"/>
      <c r="B152" s="24"/>
      <c r="C152" s="24"/>
      <c r="D152" s="24"/>
      <c r="E152" s="24"/>
      <c r="F152" s="24"/>
      <c r="G152" s="24"/>
      <c r="H152" s="24"/>
      <c r="I152" s="24"/>
    </row>
    <row r="153" spans="1:9" ht="15">
      <c r="A153" s="28" t="s">
        <v>110</v>
      </c>
      <c r="B153" s="24"/>
      <c r="C153" s="24"/>
      <c r="D153" s="24"/>
      <c r="E153" s="24"/>
      <c r="F153" s="24"/>
      <c r="G153" s="24"/>
      <c r="H153" s="24"/>
      <c r="I153" s="24"/>
    </row>
    <row r="154" spans="1:9" ht="12" customHeight="1">
      <c r="A154" s="29" t="s">
        <v>111</v>
      </c>
      <c r="B154" s="24">
        <f aca="true" t="shared" si="644" ref="B154">#REF!/$B154*100</f>
        <v>100</v>
      </c>
      <c r="C154" s="24">
        <f aca="true" t="shared" si="645" ref="C154">#REF!/$B154*100</f>
        <v>76.91500524658971</v>
      </c>
      <c r="D154" s="24">
        <f aca="true" t="shared" si="646" ref="D154">#REF!/$B154*100</f>
        <v>23.084994753410285</v>
      </c>
      <c r="E154" s="24">
        <f aca="true" t="shared" si="647" ref="E154">#REF!/$B154*100</f>
        <v>22.24554039874082</v>
      </c>
      <c r="F154" s="24">
        <f aca="true" t="shared" si="648" ref="F154">#REF!/$B154*100</f>
        <v>7.660020986358866</v>
      </c>
      <c r="G154" s="24">
        <f aca="true" t="shared" si="649" ref="G154">#REF!/$B154*100</f>
        <v>5.6663168940188875</v>
      </c>
      <c r="H154" s="24">
        <f aca="true" t="shared" si="650" ref="H154">#REF!/$B154*100</f>
        <v>7.450157397691501</v>
      </c>
      <c r="I154" s="24">
        <f ca="1" t="shared" si="444"/>
        <v>1.4690451206715633</v>
      </c>
    </row>
    <row r="155" spans="1:9" ht="12" customHeight="1">
      <c r="A155" s="29" t="s">
        <v>112</v>
      </c>
      <c r="B155" s="24">
        <f aca="true" t="shared" si="651" ref="B155">#REF!/$B155*100</f>
        <v>100</v>
      </c>
      <c r="C155" s="24">
        <f aca="true" t="shared" si="652" ref="C155">#REF!/$B155*100</f>
        <v>79.57681692732291</v>
      </c>
      <c r="D155" s="24">
        <f aca="true" t="shared" si="653" ref="D155">#REF!/$B155*100</f>
        <v>20.515179392824287</v>
      </c>
      <c r="E155" s="24">
        <f aca="true" t="shared" si="654" ref="E155">#REF!/$B155*100</f>
        <v>19.411223551057958</v>
      </c>
      <c r="F155" s="24">
        <f aca="true" t="shared" si="655" ref="F155">#REF!/$B155*100</f>
        <v>10.119595216191353</v>
      </c>
      <c r="G155" s="24">
        <f aca="true" t="shared" si="656" ref="G155">#REF!/$B155*100</f>
        <v>1.2879484820607177</v>
      </c>
      <c r="H155" s="24">
        <f aca="true" t="shared" si="657" ref="H155">#REF!/$B155*100</f>
        <v>7.267709291628336</v>
      </c>
      <c r="I155" s="23">
        <f ca="1" t="shared" si="444"/>
        <v>0.6439742410303588</v>
      </c>
    </row>
    <row r="156" spans="1:9" ht="12" customHeight="1">
      <c r="A156" s="29" t="s">
        <v>113</v>
      </c>
      <c r="B156" s="24">
        <f aca="true" t="shared" si="658" ref="B156">#REF!/$B156*100</f>
        <v>100</v>
      </c>
      <c r="C156" s="24">
        <f aca="true" t="shared" si="659" ref="C156">#REF!/$B156*100</f>
        <v>84.7173144876325</v>
      </c>
      <c r="D156" s="24">
        <f aca="true" t="shared" si="660" ref="D156">#REF!/$B156*100</f>
        <v>15.19434628975265</v>
      </c>
      <c r="E156" s="24">
        <f aca="true" t="shared" si="661" ref="E156">#REF!/$B156*100</f>
        <v>14.752650176678445</v>
      </c>
      <c r="F156" s="24">
        <f aca="true" t="shared" si="662" ref="F156">#REF!/$B156*100</f>
        <v>8.03886925795053</v>
      </c>
      <c r="G156" s="23">
        <f aca="true" t="shared" si="663" ref="G156">#REF!/$B156*100</f>
        <v>0.6183745583038869</v>
      </c>
      <c r="H156" s="24">
        <f aca="true" t="shared" si="664" ref="H156">#REF!/$B156*100</f>
        <v>5.30035335689046</v>
      </c>
      <c r="I156" s="23">
        <f ca="1" t="shared" si="444"/>
        <v>0.7950530035335688</v>
      </c>
    </row>
    <row r="157" spans="1:9" ht="12" customHeight="1">
      <c r="A157" s="29" t="s">
        <v>114</v>
      </c>
      <c r="B157" s="24">
        <f aca="true" t="shared" si="665" ref="B157">#REF!/$B157*100</f>
        <v>100</v>
      </c>
      <c r="C157" s="24">
        <f aca="true" t="shared" si="666" ref="C157">#REF!/$B157*100</f>
        <v>86.01398601398601</v>
      </c>
      <c r="D157" s="24">
        <f aca="true" t="shared" si="667" ref="D157">#REF!/$B157*100</f>
        <v>13.986013986013987</v>
      </c>
      <c r="E157" s="24">
        <f aca="true" t="shared" si="668" ref="E157">#REF!/$B157*100</f>
        <v>12.937062937062937</v>
      </c>
      <c r="F157" s="24">
        <f aca="true" t="shared" si="669" ref="F157">#REF!/$B157*100</f>
        <v>7.6923076923076925</v>
      </c>
      <c r="G157" s="24" t="s">
        <v>179</v>
      </c>
      <c r="H157" s="24">
        <f aca="true" t="shared" si="670" ref="H157">#REF!/$B157*100</f>
        <v>4.195804195804196</v>
      </c>
      <c r="I157" s="24" t="s">
        <v>179</v>
      </c>
    </row>
    <row r="158" spans="1:9" ht="12" customHeight="1">
      <c r="A158" s="29" t="s">
        <v>115</v>
      </c>
      <c r="B158" s="24">
        <f aca="true" t="shared" si="671" ref="B158">#REF!/$B158*100</f>
        <v>100</v>
      </c>
      <c r="C158" s="24">
        <f aca="true" t="shared" si="672" ref="C158">#REF!/$B158*100</f>
        <v>86.07843137254902</v>
      </c>
      <c r="D158" s="24">
        <f aca="true" t="shared" si="673" ref="D158">#REF!/$B158*100</f>
        <v>13.92156862745098</v>
      </c>
      <c r="E158" s="24">
        <f aca="true" t="shared" si="674" ref="E158">#REF!/$B158*100</f>
        <v>13.23529411764706</v>
      </c>
      <c r="F158" s="24">
        <f aca="true" t="shared" si="675" ref="F158">#REF!/$B158*100</f>
        <v>7.941176470588235</v>
      </c>
      <c r="G158" s="24" t="s">
        <v>179</v>
      </c>
      <c r="H158" s="24">
        <f aca="true" t="shared" si="676" ref="H158">#REF!/$B158*100</f>
        <v>4.313725490196078</v>
      </c>
      <c r="I158" s="23">
        <f ca="1" t="shared" si="444"/>
        <v>0.49019607843137253</v>
      </c>
    </row>
    <row r="159" spans="1:9" ht="12" customHeight="1">
      <c r="A159" s="29" t="s">
        <v>116</v>
      </c>
      <c r="B159" s="24">
        <f aca="true" t="shared" si="677" ref="B159">#REF!/$B159*100</f>
        <v>100</v>
      </c>
      <c r="C159" s="24">
        <f aca="true" t="shared" si="678" ref="C159">#REF!/$B159*100</f>
        <v>88.52223816355811</v>
      </c>
      <c r="D159" s="24">
        <f aca="true" t="shared" si="679" ref="D159">#REF!/$B159*100</f>
        <v>11.477761836441895</v>
      </c>
      <c r="E159" s="24">
        <f aca="true" t="shared" si="680" ref="E159">#REF!/$B159*100</f>
        <v>10.616929698708752</v>
      </c>
      <c r="F159" s="24">
        <f aca="true" t="shared" si="681" ref="F159">#REF!/$B159*100</f>
        <v>6.599713055954089</v>
      </c>
      <c r="G159" s="24" t="s">
        <v>179</v>
      </c>
      <c r="H159" s="24">
        <f aca="true" t="shared" si="682" ref="H159">#REF!/$B159*100</f>
        <v>3.012912482065997</v>
      </c>
      <c r="I159" s="24" t="s">
        <v>179</v>
      </c>
    </row>
    <row r="160" spans="1:9" ht="12" customHeight="1">
      <c r="A160" s="29" t="s">
        <v>117</v>
      </c>
      <c r="B160" s="24">
        <f aca="true" t="shared" si="683" ref="B160">#REF!/$B160*100</f>
        <v>100</v>
      </c>
      <c r="C160" s="24">
        <f aca="true" t="shared" si="684" ref="C160">#REF!/$B160*100</f>
        <v>91.15853658536585</v>
      </c>
      <c r="D160" s="24">
        <f aca="true" t="shared" si="685" ref="D160">#REF!/$B160*100</f>
        <v>8.841463414634147</v>
      </c>
      <c r="E160" s="24">
        <f aca="true" t="shared" si="686" ref="E160">#REF!/$B160*100</f>
        <v>8.231707317073171</v>
      </c>
      <c r="F160" s="24">
        <f aca="true" t="shared" si="687" ref="F160">#REF!/$B160*100</f>
        <v>4.573170731707317</v>
      </c>
      <c r="G160" s="24" t="s">
        <v>179</v>
      </c>
      <c r="H160" s="23">
        <f aca="true" t="shared" si="688" ref="H160">#REF!/$B160*100</f>
        <v>2.7439024390243905</v>
      </c>
      <c r="I160" s="24" t="s">
        <v>179</v>
      </c>
    </row>
    <row r="161" spans="1:9" ht="12" customHeight="1">
      <c r="A161" s="29" t="s">
        <v>118</v>
      </c>
      <c r="B161" s="24">
        <f aca="true" t="shared" si="689" ref="B161">#REF!/$B161*100</f>
        <v>100</v>
      </c>
      <c r="C161" s="24">
        <f aca="true" t="shared" si="690" ref="C161">#REF!/$B161*100</f>
        <v>91.23711340206185</v>
      </c>
      <c r="D161" s="24">
        <f aca="true" t="shared" si="691" ref="D161">#REF!/$B161*100</f>
        <v>9.02061855670103</v>
      </c>
      <c r="E161" s="24">
        <f aca="true" t="shared" si="692" ref="E161">#REF!/$B161*100</f>
        <v>8.24742268041237</v>
      </c>
      <c r="F161" s="24">
        <f aca="true" t="shared" si="693" ref="F161">#REF!/$B161*100</f>
        <v>4.123711340206185</v>
      </c>
      <c r="G161" s="24" t="s">
        <v>179</v>
      </c>
      <c r="H161" s="24">
        <f aca="true" t="shared" si="694" ref="H161">#REF!/$B161*100</f>
        <v>3.350515463917526</v>
      </c>
      <c r="I161" s="24" t="s">
        <v>179</v>
      </c>
    </row>
    <row r="162" spans="1:9" ht="12" customHeight="1">
      <c r="A162" s="29" t="s">
        <v>119</v>
      </c>
      <c r="B162" s="24">
        <f aca="true" t="shared" si="695" ref="B162">#REF!/$B162*100</f>
        <v>100</v>
      </c>
      <c r="C162" s="24">
        <f aca="true" t="shared" si="696" ref="C162">#REF!/$B162*100</f>
        <v>96.66666666666667</v>
      </c>
      <c r="D162" s="24" t="s">
        <v>179</v>
      </c>
      <c r="E162" s="24" t="s">
        <v>179</v>
      </c>
      <c r="F162" s="24" t="s">
        <v>179</v>
      </c>
      <c r="G162" s="24" t="s">
        <v>179</v>
      </c>
      <c r="H162" s="24" t="s">
        <v>179</v>
      </c>
      <c r="I162" s="24" t="s">
        <v>178</v>
      </c>
    </row>
    <row r="163" spans="1:9" ht="12" customHeight="1">
      <c r="A163" s="29" t="s">
        <v>120</v>
      </c>
      <c r="B163" s="24">
        <f aca="true" t="shared" si="697" ref="B163">#REF!/$B163*100</f>
        <v>100</v>
      </c>
      <c r="C163" s="24">
        <f aca="true" t="shared" si="698" ref="C163">#REF!/$B163*100</f>
        <v>72.40691489361703</v>
      </c>
      <c r="D163" s="24">
        <f aca="true" t="shared" si="699" ref="D163">#REF!/$B163*100</f>
        <v>27.59308510638298</v>
      </c>
      <c r="E163" s="24">
        <f aca="true" t="shared" si="700" ref="E163">#REF!/$B163*100</f>
        <v>27.127659574468083</v>
      </c>
      <c r="F163" s="24">
        <f aca="true" t="shared" si="701" ref="F163">#REF!/$B163*100</f>
        <v>2.859042553191489</v>
      </c>
      <c r="G163" s="24">
        <f aca="true" t="shared" si="702" ref="G163">#REF!/$B163*100</f>
        <v>17.819148936170212</v>
      </c>
      <c r="H163" s="24">
        <f aca="true" t="shared" si="703" ref="H163">#REF!/$B163*100</f>
        <v>4.1888297872340425</v>
      </c>
      <c r="I163" s="24">
        <f ca="1" t="shared" si="444"/>
        <v>2.327127659574468</v>
      </c>
    </row>
    <row r="164" spans="1:9" ht="12" customHeight="1">
      <c r="A164" s="29" t="s">
        <v>121</v>
      </c>
      <c r="B164" s="24">
        <f aca="true" t="shared" si="704" ref="B164">#REF!/$B164*100</f>
        <v>100</v>
      </c>
      <c r="C164" s="24">
        <f aca="true" t="shared" si="705" ref="C164">#REF!/$B164*100</f>
        <v>91.78082191780823</v>
      </c>
      <c r="D164" s="23">
        <f aca="true" t="shared" si="706" ref="D164">#REF!/$B164*100</f>
        <v>8.21917808219178</v>
      </c>
      <c r="E164" s="23">
        <f aca="true" t="shared" si="707" ref="E164">#REF!/$B164*100</f>
        <v>8.21917808219178</v>
      </c>
      <c r="F164" s="24" t="s">
        <v>179</v>
      </c>
      <c r="G164" s="24" t="s">
        <v>179</v>
      </c>
      <c r="H164" s="24" t="s">
        <v>179</v>
      </c>
      <c r="I164" s="24" t="s">
        <v>179</v>
      </c>
    </row>
    <row r="165" spans="1:9" ht="12" customHeight="1">
      <c r="A165" s="29"/>
      <c r="B165" s="24"/>
      <c r="C165" s="24"/>
      <c r="D165" s="23"/>
      <c r="E165" s="23"/>
      <c r="F165" s="24"/>
      <c r="G165" s="24"/>
      <c r="H165" s="24"/>
      <c r="I165" s="24"/>
    </row>
    <row r="166" spans="1:9" ht="15">
      <c r="A166" s="28" t="s">
        <v>122</v>
      </c>
      <c r="B166" s="24"/>
      <c r="C166" s="24"/>
      <c r="D166" s="24"/>
      <c r="E166" s="24"/>
      <c r="F166" s="24"/>
      <c r="G166" s="24"/>
      <c r="H166" s="24"/>
      <c r="I166" s="24"/>
    </row>
    <row r="167" spans="1:9" ht="15">
      <c r="A167" s="28"/>
      <c r="B167" s="24"/>
      <c r="C167" s="24"/>
      <c r="D167" s="24"/>
      <c r="E167" s="24"/>
      <c r="F167" s="24"/>
      <c r="G167" s="24"/>
      <c r="H167" s="24"/>
      <c r="I167" s="24"/>
    </row>
    <row r="168" spans="1:9" ht="15">
      <c r="A168" s="28" t="s">
        <v>123</v>
      </c>
      <c r="B168" s="24"/>
      <c r="C168" s="24"/>
      <c r="D168" s="24"/>
      <c r="E168" s="24"/>
      <c r="F168" s="24"/>
      <c r="G168" s="24"/>
      <c r="H168" s="24"/>
      <c r="I168" s="24"/>
    </row>
    <row r="169" spans="1:9" ht="12" customHeight="1">
      <c r="A169" s="29" t="s">
        <v>124</v>
      </c>
      <c r="B169" s="24">
        <f aca="true" t="shared" si="708" ref="B169">#REF!/$B169*100</f>
        <v>100</v>
      </c>
      <c r="C169" s="24">
        <f aca="true" t="shared" si="709" ref="C169">#REF!/$B169*100</f>
        <v>82.63277120563805</v>
      </c>
      <c r="D169" s="24">
        <f aca="true" t="shared" si="710" ref="D169">#REF!/$B169*100</f>
        <v>17.367228794361942</v>
      </c>
      <c r="E169" s="24">
        <f aca="true" t="shared" si="711" ref="E169">#REF!/$B169*100</f>
        <v>16.36043292222502</v>
      </c>
      <c r="F169" s="24">
        <f aca="true" t="shared" si="712" ref="F169">#REF!/$B169*100</f>
        <v>8.935313365215203</v>
      </c>
      <c r="G169" s="24">
        <f aca="true" t="shared" si="713" ref="G169">#REF!/$B169*100</f>
        <v>1.1578152529574628</v>
      </c>
      <c r="H169" s="24">
        <f aca="true" t="shared" si="714" ref="H169">#REF!/$B169*100</f>
        <v>5.461867606342814</v>
      </c>
      <c r="I169" s="24">
        <f ca="1" t="shared" si="444"/>
        <v>0.8054366977095394</v>
      </c>
    </row>
    <row r="170" spans="1:9" ht="12" customHeight="1">
      <c r="A170" s="32" t="s">
        <v>125</v>
      </c>
      <c r="B170" s="24">
        <f aca="true" t="shared" si="715" ref="B170">#REF!/$B170*100</f>
        <v>100</v>
      </c>
      <c r="C170" s="24">
        <f aca="true" t="shared" si="716" ref="C170">#REF!/$B170*100</f>
        <v>83.11722677957133</v>
      </c>
      <c r="D170" s="24">
        <f aca="true" t="shared" si="717" ref="D170">#REF!/$B170*100</f>
        <v>16.882773220428685</v>
      </c>
      <c r="E170" s="24">
        <f aca="true" t="shared" si="718" ref="E170">#REF!/$B170*100</f>
        <v>15.903678221751786</v>
      </c>
      <c r="F170" s="24">
        <f aca="true" t="shared" si="719" ref="F170">#REF!/$B170*100</f>
        <v>8.811854988092088</v>
      </c>
      <c r="G170" s="24">
        <f aca="true" t="shared" si="720" ref="G170">#REF!/$B170*100</f>
        <v>1.1114051336332362</v>
      </c>
      <c r="H170" s="24">
        <f aca="true" t="shared" si="721" ref="H170">#REF!/$B170*100</f>
        <v>5.239481344270971</v>
      </c>
      <c r="I170" s="24">
        <f ca="1" t="shared" si="444"/>
        <v>0.7409367557554909</v>
      </c>
    </row>
    <row r="171" spans="1:9" ht="12" customHeight="1">
      <c r="A171" s="32" t="s">
        <v>126</v>
      </c>
      <c r="B171" s="24">
        <f aca="true" t="shared" si="722" ref="B171">#REF!/$B171*100</f>
        <v>100</v>
      </c>
      <c r="C171" s="24">
        <f aca="true" t="shared" si="723" ref="C171">#REF!/$B171*100</f>
        <v>73.19587628865979</v>
      </c>
      <c r="D171" s="24">
        <f aca="true" t="shared" si="724" ref="D171">#REF!/$B171*100</f>
        <v>26.804123711340207</v>
      </c>
      <c r="E171" s="24">
        <f aca="true" t="shared" si="725" ref="E171">#REF!/$B171*100</f>
        <v>25.257731958762886</v>
      </c>
      <c r="F171" s="24">
        <f aca="true" t="shared" si="726" ref="F171">#REF!/$B171*100</f>
        <v>11.34020618556701</v>
      </c>
      <c r="G171" s="24" t="s">
        <v>179</v>
      </c>
      <c r="H171" s="24">
        <f aca="true" t="shared" si="727" ref="H171">#REF!/$B171*100</f>
        <v>9.793814432989691</v>
      </c>
      <c r="I171" s="24" t="s">
        <v>179</v>
      </c>
    </row>
    <row r="172" spans="1:9" ht="12" customHeight="1">
      <c r="A172" s="29" t="s">
        <v>127</v>
      </c>
      <c r="B172" s="24">
        <f aca="true" t="shared" si="728" ref="B172">#REF!/$B172*100</f>
        <v>100</v>
      </c>
      <c r="C172" s="24">
        <f aca="true" t="shared" si="729" ref="C172">#REF!/$B172*100</f>
        <v>81.31723956966675</v>
      </c>
      <c r="D172" s="24">
        <f aca="true" t="shared" si="730" ref="D172">#REF!/$B172*100</f>
        <v>18.682760430333246</v>
      </c>
      <c r="E172" s="24">
        <f aca="true" t="shared" si="731" ref="E172">#REF!/$B172*100</f>
        <v>18.262923117292047</v>
      </c>
      <c r="F172" s="24">
        <f aca="true" t="shared" si="732" ref="F172">#REF!/$B172*100</f>
        <v>4.382051954867489</v>
      </c>
      <c r="G172" s="24">
        <f aca="true" t="shared" si="733" ref="G172">#REF!/$B172*100</f>
        <v>8.186827604303334</v>
      </c>
      <c r="H172" s="24">
        <f aca="true" t="shared" si="734" ref="H172">#REF!/$B172*100</f>
        <v>4.487011283127788</v>
      </c>
      <c r="I172" s="24">
        <f ca="1" t="shared" si="444"/>
        <v>1.2070322749934401</v>
      </c>
    </row>
    <row r="173" spans="1:9" ht="12" customHeight="1">
      <c r="A173" s="29"/>
      <c r="B173" s="24"/>
      <c r="C173" s="24"/>
      <c r="D173" s="24"/>
      <c r="E173" s="24"/>
      <c r="F173" s="24"/>
      <c r="G173" s="24"/>
      <c r="H173" s="24"/>
      <c r="I173" s="24"/>
    </row>
    <row r="174" spans="1:9" ht="15">
      <c r="A174" s="28" t="s">
        <v>128</v>
      </c>
      <c r="B174" s="24"/>
      <c r="C174" s="24"/>
      <c r="D174" s="24"/>
      <c r="E174" s="24"/>
      <c r="F174" s="24"/>
      <c r="G174" s="24"/>
      <c r="H174" s="24"/>
      <c r="I174" s="24"/>
    </row>
    <row r="175" spans="1:9" ht="15">
      <c r="A175" s="28"/>
      <c r="B175" s="24"/>
      <c r="C175" s="24"/>
      <c r="D175" s="24"/>
      <c r="E175" s="24"/>
      <c r="F175" s="24"/>
      <c r="G175" s="24"/>
      <c r="H175" s="24"/>
      <c r="I175" s="24"/>
    </row>
    <row r="176" spans="1:9" ht="15">
      <c r="A176" s="28" t="s">
        <v>129</v>
      </c>
      <c r="B176" s="24"/>
      <c r="C176" s="24"/>
      <c r="D176" s="24"/>
      <c r="E176" s="24"/>
      <c r="F176" s="24"/>
      <c r="G176" s="24"/>
      <c r="H176" s="24"/>
      <c r="I176" s="24"/>
    </row>
    <row r="177" spans="1:9" ht="12" customHeight="1">
      <c r="A177" s="29" t="s">
        <v>130</v>
      </c>
      <c r="B177" s="24">
        <f aca="true" t="shared" si="735" ref="B177">#REF!/$B177*100</f>
        <v>100</v>
      </c>
      <c r="C177" s="24">
        <f aca="true" t="shared" si="736" ref="C177">#REF!/$B177*100</f>
        <v>80.72916666666666</v>
      </c>
      <c r="D177" s="24">
        <f aca="true" t="shared" si="737" ref="D177">#REF!/$B177*100</f>
        <v>19.270833333333336</v>
      </c>
      <c r="E177" s="24">
        <f aca="true" t="shared" si="738" ref="E177">#REF!/$B177*100</f>
        <v>18.75</v>
      </c>
      <c r="F177" s="24">
        <f aca="true" t="shared" si="739" ref="F177">#REF!/$B177*100</f>
        <v>6.25</v>
      </c>
      <c r="G177" s="24" t="s">
        <v>179</v>
      </c>
      <c r="H177" s="24">
        <f aca="true" t="shared" si="740" ref="H177">#REF!/$B177*100</f>
        <v>10.9375</v>
      </c>
      <c r="I177" s="24" t="s">
        <v>179</v>
      </c>
    </row>
    <row r="178" spans="1:9" ht="12" customHeight="1">
      <c r="A178" s="29" t="s">
        <v>131</v>
      </c>
      <c r="B178" s="24">
        <f aca="true" t="shared" si="741" ref="B178">#REF!/$B178*100</f>
        <v>100</v>
      </c>
      <c r="C178" s="24">
        <f aca="true" t="shared" si="742" ref="C178">#REF!/$B178*100</f>
        <v>87.22222222222223</v>
      </c>
      <c r="D178" s="24">
        <f aca="true" t="shared" si="743" ref="D178">#REF!/$B178*100</f>
        <v>12.777777777777777</v>
      </c>
      <c r="E178" s="24">
        <f aca="true" t="shared" si="744" ref="E178">#REF!/$B178*100</f>
        <v>12.222222222222221</v>
      </c>
      <c r="F178" s="23">
        <f aca="true" t="shared" si="745" ref="F178">#REF!/$B178*100</f>
        <v>5</v>
      </c>
      <c r="G178" s="24" t="s">
        <v>179</v>
      </c>
      <c r="H178" s="24">
        <f aca="true" t="shared" si="746" ref="H178">#REF!/$B178*100</f>
        <v>5.555555555555555</v>
      </c>
      <c r="I178" s="24" t="s">
        <v>179</v>
      </c>
    </row>
    <row r="179" spans="1:9" ht="12" customHeight="1">
      <c r="A179" s="29" t="s">
        <v>132</v>
      </c>
      <c r="B179" s="24">
        <f aca="true" t="shared" si="747" ref="B179">#REF!/$B179*100</f>
        <v>100</v>
      </c>
      <c r="C179" s="24">
        <f aca="true" t="shared" si="748" ref="C179">#REF!/$B179*100</f>
        <v>92</v>
      </c>
      <c r="D179" s="24" t="s">
        <v>179</v>
      </c>
      <c r="E179" s="24" t="s">
        <v>179</v>
      </c>
      <c r="F179" s="24" t="s">
        <v>179</v>
      </c>
      <c r="G179" s="24" t="s">
        <v>179</v>
      </c>
      <c r="H179" s="24" t="s">
        <v>179</v>
      </c>
      <c r="I179" s="24" t="s">
        <v>179</v>
      </c>
    </row>
    <row r="180" spans="1:9" ht="12" customHeight="1">
      <c r="A180" s="29" t="s">
        <v>133</v>
      </c>
      <c r="B180" s="24">
        <f aca="true" t="shared" si="749" ref="B180">#REF!/$B180*100</f>
        <v>100</v>
      </c>
      <c r="C180" s="24">
        <f aca="true" t="shared" si="750" ref="C180">#REF!/$B180*100</f>
        <v>95.11111111111111</v>
      </c>
      <c r="D180" s="24">
        <f aca="true" t="shared" si="751" ref="D180">#REF!/$B180*100</f>
        <v>4.888888888888889</v>
      </c>
      <c r="E180" s="23">
        <f aca="true" t="shared" si="752" ref="E180">#REF!/$B180*100</f>
        <v>3.5555555555555554</v>
      </c>
      <c r="F180" s="23">
        <f aca="true" t="shared" si="753" ref="F180">#REF!/$B180*100</f>
        <v>3.111111111111111</v>
      </c>
      <c r="G180" s="24" t="s">
        <v>179</v>
      </c>
      <c r="H180" s="24" t="s">
        <v>179</v>
      </c>
      <c r="I180" s="24" t="s">
        <v>178</v>
      </c>
    </row>
    <row r="181" spans="1:9" ht="12" customHeight="1">
      <c r="A181" s="29" t="s">
        <v>134</v>
      </c>
      <c r="B181" s="24">
        <f aca="true" t="shared" si="754" ref="B181">#REF!/$B181*100</f>
        <v>100</v>
      </c>
      <c r="C181" s="24">
        <f aca="true" t="shared" si="755" ref="C181">#REF!/$B181*100</f>
        <v>85.84863412449619</v>
      </c>
      <c r="D181" s="24">
        <f aca="true" t="shared" si="756" ref="D181">#REF!/$B181*100</f>
        <v>14.151365875503807</v>
      </c>
      <c r="E181" s="24">
        <f aca="true" t="shared" si="757" ref="E181">#REF!/$B181*100</f>
        <v>13.121361397223467</v>
      </c>
      <c r="F181" s="24">
        <f aca="true" t="shared" si="758" ref="F181">#REF!/$B181*100</f>
        <v>7.47872816838334</v>
      </c>
      <c r="G181" s="24">
        <f aca="true" t="shared" si="759" ref="G181">#REF!/$B181*100</f>
        <v>0.850873264666368</v>
      </c>
      <c r="H181" s="24">
        <f aca="true" t="shared" si="760" ref="H181">#REF!/$B181*100</f>
        <v>4.075235109717868</v>
      </c>
      <c r="I181" s="24">
        <f ca="1" t="shared" si="444"/>
        <v>0.6717420510523959</v>
      </c>
    </row>
    <row r="182" spans="1:9" ht="12" customHeight="1">
      <c r="A182" s="29" t="s">
        <v>135</v>
      </c>
      <c r="B182" s="24">
        <f aca="true" t="shared" si="761" ref="B182">#REF!/$B182*100</f>
        <v>100</v>
      </c>
      <c r="C182" s="24">
        <f aca="true" t="shared" si="762" ref="C182">#REF!/$B182*100</f>
        <v>71.8586387434555</v>
      </c>
      <c r="D182" s="24">
        <f aca="true" t="shared" si="763" ref="D182">#REF!/$B182*100</f>
        <v>28.1413612565445</v>
      </c>
      <c r="E182" s="24">
        <f aca="true" t="shared" si="764" ref="E182">#REF!/$B182*100</f>
        <v>27.356020942408378</v>
      </c>
      <c r="F182" s="24">
        <f aca="true" t="shared" si="765" ref="F182">#REF!/$B182*100</f>
        <v>16.49214659685864</v>
      </c>
      <c r="G182" s="23">
        <f aca="true" t="shared" si="766" ref="G182">#REF!/$B182*100</f>
        <v>1.0471204188481675</v>
      </c>
      <c r="H182" s="24">
        <f aca="true" t="shared" si="767" ref="H182">#REF!/$B182*100</f>
        <v>8.900523560209423</v>
      </c>
      <c r="I182" s="23">
        <f aca="true" t="shared" si="768" ref="I182:I220">A182/$B182*100</f>
        <v>0.9162303664921465</v>
      </c>
    </row>
    <row r="183" spans="1:9" ht="12" customHeight="1">
      <c r="A183" s="29" t="s">
        <v>136</v>
      </c>
      <c r="B183" s="24">
        <f aca="true" t="shared" si="769" ref="B183">#REF!/$B183*100</f>
        <v>100</v>
      </c>
      <c r="C183" s="24">
        <f aca="true" t="shared" si="770" ref="C183">#REF!/$B183*100</f>
        <v>78.88198757763976</v>
      </c>
      <c r="D183" s="24">
        <f aca="true" t="shared" si="771" ref="D183">#REF!/$B183*100</f>
        <v>21.11801242236025</v>
      </c>
      <c r="E183" s="24">
        <f aca="true" t="shared" si="772" ref="E183">#REF!/$B183*100</f>
        <v>19.25465838509317</v>
      </c>
      <c r="F183" s="24">
        <f aca="true" t="shared" si="773" ref="F183">#REF!/$B183*100</f>
        <v>6.832298136645963</v>
      </c>
      <c r="G183" s="24">
        <f aca="true" t="shared" si="774" ref="G183">#REF!/$B183*100</f>
        <v>7.453416149068323</v>
      </c>
      <c r="H183" s="24" t="s">
        <v>179</v>
      </c>
      <c r="I183" s="24" t="s">
        <v>179</v>
      </c>
    </row>
    <row r="184" spans="1:9" ht="12" customHeight="1">
      <c r="A184" s="29"/>
      <c r="B184" s="24"/>
      <c r="C184" s="24"/>
      <c r="D184" s="24"/>
      <c r="E184" s="24"/>
      <c r="F184" s="24"/>
      <c r="G184" s="24"/>
      <c r="H184" s="24"/>
      <c r="I184" s="24"/>
    </row>
    <row r="185" spans="1:9" ht="15">
      <c r="A185" s="28" t="s">
        <v>137</v>
      </c>
      <c r="B185" s="24"/>
      <c r="C185" s="24"/>
      <c r="D185" s="24"/>
      <c r="E185" s="24"/>
      <c r="F185" s="24"/>
      <c r="G185" s="24"/>
      <c r="H185" s="24"/>
      <c r="I185" s="24"/>
    </row>
    <row r="186" spans="1:9" ht="12" customHeight="1">
      <c r="A186" s="29" t="s">
        <v>138</v>
      </c>
      <c r="B186" s="24">
        <f aca="true" t="shared" si="775" ref="B186">#REF!/$B186*100</f>
        <v>100</v>
      </c>
      <c r="C186" s="24">
        <f aca="true" t="shared" si="776" ref="C186">#REF!/$B186*100</f>
        <v>90</v>
      </c>
      <c r="D186" s="23">
        <f aca="true" t="shared" si="777" ref="D186">#REF!/$B186*100</f>
        <v>8.88888888888889</v>
      </c>
      <c r="E186" s="23">
        <f aca="true" t="shared" si="778" ref="E186">#REF!/$B186*100</f>
        <v>8.88888888888889</v>
      </c>
      <c r="F186" s="24" t="s">
        <v>179</v>
      </c>
      <c r="G186" s="24" t="s">
        <v>179</v>
      </c>
      <c r="H186" s="23">
        <f aca="true" t="shared" si="779" ref="H186">#REF!/$B186*100</f>
        <v>6.666666666666667</v>
      </c>
      <c r="I186" s="24" t="s">
        <v>179</v>
      </c>
    </row>
    <row r="187" spans="1:9" ht="12" customHeight="1">
      <c r="A187" s="29" t="s">
        <v>139</v>
      </c>
      <c r="B187" s="24">
        <f aca="true" t="shared" si="780" ref="B187">#REF!/$B187*100</f>
        <v>100</v>
      </c>
      <c r="C187" s="24">
        <f aca="true" t="shared" si="781" ref="C187">#REF!/$B187*100</f>
        <v>80.76923076923077</v>
      </c>
      <c r="D187" s="24">
        <f aca="true" t="shared" si="782" ref="D187">#REF!/$B187*100</f>
        <v>19.230769230769234</v>
      </c>
      <c r="E187" s="24">
        <f aca="true" t="shared" si="783" ref="E187">#REF!/$B187*100</f>
        <v>18.31983805668016</v>
      </c>
      <c r="F187" s="24">
        <f aca="true" t="shared" si="784" ref="F187">#REF!/$B187*100</f>
        <v>10.931174089068826</v>
      </c>
      <c r="G187" s="23">
        <f aca="true" t="shared" si="785" ref="G187">#REF!/$B187*100</f>
        <v>0.9109311740890688</v>
      </c>
      <c r="H187" s="24">
        <f aca="true" t="shared" si="786" ref="H187">#REF!/$B187*100</f>
        <v>5.769230769230769</v>
      </c>
      <c r="I187" s="23">
        <f ca="1" t="shared" si="768"/>
        <v>0.8097165991902834</v>
      </c>
    </row>
    <row r="188" spans="1:9" ht="12" customHeight="1">
      <c r="A188" s="29" t="s">
        <v>140</v>
      </c>
      <c r="B188" s="24">
        <f aca="true" t="shared" si="787" ref="B188">#REF!/$B188*100</f>
        <v>100</v>
      </c>
      <c r="C188" s="24">
        <f aca="true" t="shared" si="788" ref="C188">#REF!/$B188*100</f>
        <v>80.03952569169961</v>
      </c>
      <c r="D188" s="24">
        <f aca="true" t="shared" si="789" ref="D188">#REF!/$B188*100</f>
        <v>19.960474308300398</v>
      </c>
      <c r="E188" s="24">
        <f aca="true" t="shared" si="790" ref="E188">#REF!/$B188*100</f>
        <v>18.972332015810274</v>
      </c>
      <c r="F188" s="24">
        <f aca="true" t="shared" si="791" ref="F188">#REF!/$B188*100</f>
        <v>9.782608695652174</v>
      </c>
      <c r="G188" s="24">
        <f aca="true" t="shared" si="792" ref="G188">#REF!/$B188*100</f>
        <v>1.5810276679841897</v>
      </c>
      <c r="H188" s="24">
        <f aca="true" t="shared" si="793" ref="H188">#REF!/$B188*100</f>
        <v>6.620553359683795</v>
      </c>
      <c r="I188" s="23">
        <f ca="1" t="shared" si="768"/>
        <v>0.9881422924901186</v>
      </c>
    </row>
    <row r="189" spans="1:9" ht="12" customHeight="1">
      <c r="A189" s="29" t="s">
        <v>141</v>
      </c>
      <c r="B189" s="24">
        <f aca="true" t="shared" si="794" ref="B189">#REF!/$B189*100</f>
        <v>100</v>
      </c>
      <c r="C189" s="24">
        <f aca="true" t="shared" si="795" ref="C189">#REF!/$B189*100</f>
        <v>92.70833333333334</v>
      </c>
      <c r="D189" s="24">
        <f aca="true" t="shared" si="796" ref="D189">#REF!/$B189*100</f>
        <v>7.291666666666667</v>
      </c>
      <c r="E189" s="24">
        <f aca="true" t="shared" si="797" ref="E189">#REF!/$B189*100</f>
        <v>6.25</v>
      </c>
      <c r="F189" s="24">
        <f aca="true" t="shared" si="798" ref="F189">#REF!/$B189*100</f>
        <v>4.166666666666666</v>
      </c>
      <c r="G189" s="24" t="s">
        <v>179</v>
      </c>
      <c r="H189" s="24" t="s">
        <v>179</v>
      </c>
      <c r="I189" s="24" t="s">
        <v>179</v>
      </c>
    </row>
    <row r="190" spans="1:9" ht="12" customHeight="1">
      <c r="A190" s="29" t="s">
        <v>142</v>
      </c>
      <c r="B190" s="24">
        <f aca="true" t="shared" si="799" ref="B190">#REF!/$B190*100</f>
        <v>100</v>
      </c>
      <c r="C190" s="24">
        <f aca="true" t="shared" si="800" ref="C190">#REF!/$B190*100</f>
        <v>84.51106352605282</v>
      </c>
      <c r="D190" s="24">
        <f aca="true" t="shared" si="801" ref="D190">#REF!/$B190*100</f>
        <v>15.417558886509635</v>
      </c>
      <c r="E190" s="24">
        <f aca="true" t="shared" si="802" ref="E190">#REF!/$B190*100</f>
        <v>14.346895074946467</v>
      </c>
      <c r="F190" s="24">
        <f aca="true" t="shared" si="803" ref="F190">#REF!/$B190*100</f>
        <v>8.065667380442541</v>
      </c>
      <c r="G190" s="24">
        <f aca="true" t="shared" si="804" ref="G190">#REF!/$B190*100</f>
        <v>0.9992862241256246</v>
      </c>
      <c r="H190" s="24">
        <f aca="true" t="shared" si="805" ref="H190">#REF!/$B190*100</f>
        <v>4.496788008565311</v>
      </c>
      <c r="I190" s="24">
        <f ca="1" t="shared" si="768"/>
        <v>0.7137758743754461</v>
      </c>
    </row>
    <row r="191" spans="1:9" ht="12" customHeight="1">
      <c r="A191" s="29"/>
      <c r="B191" s="24"/>
      <c r="C191" s="24"/>
      <c r="D191" s="24"/>
      <c r="E191" s="24"/>
      <c r="F191" s="24"/>
      <c r="G191" s="24"/>
      <c r="H191" s="24"/>
      <c r="I191" s="24"/>
    </row>
    <row r="192" spans="1:9" ht="15">
      <c r="A192" s="28" t="s">
        <v>143</v>
      </c>
      <c r="B192" s="24"/>
      <c r="C192" s="24"/>
      <c r="D192" s="24"/>
      <c r="E192" s="24"/>
      <c r="F192" s="24"/>
      <c r="G192" s="24"/>
      <c r="H192" s="24"/>
      <c r="I192" s="24"/>
    </row>
    <row r="193" spans="1:9" ht="12" customHeight="1">
      <c r="A193" s="29" t="s">
        <v>144</v>
      </c>
      <c r="B193" s="24">
        <f aca="true" t="shared" si="806" ref="B193">#REF!/$B193*100</f>
        <v>100</v>
      </c>
      <c r="C193" s="24">
        <f aca="true" t="shared" si="807" ref="C193">#REF!/$B193*100</f>
        <v>80.11363636363636</v>
      </c>
      <c r="D193" s="24">
        <f aca="true" t="shared" si="808" ref="D193">#REF!/$B193*100</f>
        <v>19.886363636363637</v>
      </c>
      <c r="E193" s="24">
        <f aca="true" t="shared" si="809" ref="E193">#REF!/$B193*100</f>
        <v>18.75</v>
      </c>
      <c r="F193" s="24">
        <f aca="true" t="shared" si="810" ref="F193">#REF!/$B193*100</f>
        <v>9.659090909090908</v>
      </c>
      <c r="G193" s="24" t="s">
        <v>179</v>
      </c>
      <c r="H193" s="24">
        <f aca="true" t="shared" si="811" ref="H193">#REF!/$B193*100</f>
        <v>6.8181818181818175</v>
      </c>
      <c r="I193" s="24" t="s">
        <v>179</v>
      </c>
    </row>
    <row r="194" spans="1:9" ht="12" customHeight="1">
      <c r="A194" s="29" t="s">
        <v>145</v>
      </c>
      <c r="B194" s="24">
        <f aca="true" t="shared" si="812" ref="B194">#REF!/$B194*100</f>
        <v>100</v>
      </c>
      <c r="C194" s="24">
        <f aca="true" t="shared" si="813" ref="C194">#REF!/$B194*100</f>
        <v>81.15942028985508</v>
      </c>
      <c r="D194" s="24">
        <f aca="true" t="shared" si="814" ref="D194">#REF!/$B194*100</f>
        <v>18.84057971014493</v>
      </c>
      <c r="E194" s="24">
        <f aca="true" t="shared" si="815" ref="E194">#REF!/$B194*100</f>
        <v>17.934782608695652</v>
      </c>
      <c r="F194" s="24">
        <f aca="true" t="shared" si="816" ref="F194">#REF!/$B194*100</f>
        <v>9.782608695652174</v>
      </c>
      <c r="G194" s="23">
        <f aca="true" t="shared" si="817" ref="G194">#REF!/$B194*100</f>
        <v>1.0869565217391304</v>
      </c>
      <c r="H194" s="24">
        <f aca="true" t="shared" si="818" ref="H194">#REF!/$B194*100</f>
        <v>6.340579710144928</v>
      </c>
      <c r="I194" s="24" t="s">
        <v>179</v>
      </c>
    </row>
    <row r="195" spans="1:9" ht="12" customHeight="1">
      <c r="A195" s="29" t="s">
        <v>146</v>
      </c>
      <c r="B195" s="24">
        <f aca="true" t="shared" si="819" ref="B195">#REF!/$B195*100</f>
        <v>100</v>
      </c>
      <c r="C195" s="24">
        <f aca="true" t="shared" si="820" ref="C195">#REF!/$B195*100</f>
        <v>84.45040214477211</v>
      </c>
      <c r="D195" s="24">
        <f aca="true" t="shared" si="821" ref="D195">#REF!/$B195*100</f>
        <v>15.549597855227882</v>
      </c>
      <c r="E195" s="24">
        <f aca="true" t="shared" si="822" ref="E195">#REF!/$B195*100</f>
        <v>14.745308310991955</v>
      </c>
      <c r="F195" s="24">
        <f aca="true" t="shared" si="823" ref="F195">#REF!/$B195*100</f>
        <v>8.310991957104557</v>
      </c>
      <c r="G195" s="24" t="s">
        <v>179</v>
      </c>
      <c r="H195" s="24">
        <f aca="true" t="shared" si="824" ref="H195">#REF!/$B195*100</f>
        <v>5.630026809651475</v>
      </c>
      <c r="I195" s="24" t="s">
        <v>179</v>
      </c>
    </row>
    <row r="196" spans="1:9" ht="12" customHeight="1">
      <c r="A196" s="29" t="s">
        <v>147</v>
      </c>
      <c r="B196" s="24">
        <f aca="true" t="shared" si="825" ref="B196">#REF!/$B196*100</f>
        <v>100</v>
      </c>
      <c r="C196" s="24">
        <f aca="true" t="shared" si="826" ref="C196">#REF!/$B196*100</f>
        <v>83.40807174887892</v>
      </c>
      <c r="D196" s="24">
        <f aca="true" t="shared" si="827" ref="D196">#REF!/$B196*100</f>
        <v>16.143497757847534</v>
      </c>
      <c r="E196" s="24">
        <f aca="true" t="shared" si="828" ref="E196">#REF!/$B196*100</f>
        <v>15.246636771300448</v>
      </c>
      <c r="F196" s="24">
        <f aca="true" t="shared" si="829" ref="F196">#REF!/$B196*100</f>
        <v>8.520179372197308</v>
      </c>
      <c r="G196" s="24" t="s">
        <v>179</v>
      </c>
      <c r="H196" s="23">
        <f aca="true" t="shared" si="830" ref="H196">#REF!/$B196*100</f>
        <v>4.484304932735426</v>
      </c>
      <c r="I196" s="24" t="s">
        <v>179</v>
      </c>
    </row>
    <row r="197" spans="1:9" ht="12" customHeight="1">
      <c r="A197" s="29" t="s">
        <v>148</v>
      </c>
      <c r="B197" s="24">
        <f aca="true" t="shared" si="831" ref="B197">#REF!/$B197*100</f>
        <v>100</v>
      </c>
      <c r="C197" s="24">
        <f aca="true" t="shared" si="832" ref="C197">#REF!/$B197*100</f>
        <v>85.62874251497006</v>
      </c>
      <c r="D197" s="24">
        <f aca="true" t="shared" si="833" ref="D197">#REF!/$B197*100</f>
        <v>14.37125748502994</v>
      </c>
      <c r="E197" s="24">
        <f aca="true" t="shared" si="834" ref="E197">#REF!/$B197*100</f>
        <v>13.323353293413174</v>
      </c>
      <c r="F197" s="24">
        <f aca="true" t="shared" si="835" ref="F197">#REF!/$B197*100</f>
        <v>8.233532934131736</v>
      </c>
      <c r="G197" s="23">
        <f aca="true" t="shared" si="836" ref="G197">#REF!/$B197*100</f>
        <v>1.1976047904191618</v>
      </c>
      <c r="H197" s="24">
        <f aca="true" t="shared" si="837" ref="H197">#REF!/$B197*100</f>
        <v>2.9940119760479043</v>
      </c>
      <c r="I197" s="23">
        <f ca="1" t="shared" si="768"/>
        <v>0.7485029940119761</v>
      </c>
    </row>
    <row r="198" spans="1:9" ht="12" customHeight="1">
      <c r="A198" s="29" t="s">
        <v>149</v>
      </c>
      <c r="B198" s="24">
        <f aca="true" t="shared" si="838" ref="B198">#REF!/$B198*100</f>
        <v>100</v>
      </c>
      <c r="C198" s="24">
        <f aca="true" t="shared" si="839" ref="C198">#REF!/$B198*100</f>
        <v>81.25960061443932</v>
      </c>
      <c r="D198" s="24">
        <f aca="true" t="shared" si="840" ref="D198">#REF!/$B198*100</f>
        <v>18.74039938556068</v>
      </c>
      <c r="E198" s="24">
        <f aca="true" t="shared" si="841" ref="E198">#REF!/$B198*100</f>
        <v>17.665130568356375</v>
      </c>
      <c r="F198" s="24">
        <f aca="true" t="shared" si="842" ref="F198">#REF!/$B198*100</f>
        <v>9.90783410138249</v>
      </c>
      <c r="G198" s="24">
        <f aca="true" t="shared" si="843" ref="G198">#REF!/$B198*100</f>
        <v>1.30568356374808</v>
      </c>
      <c r="H198" s="24">
        <f aca="true" t="shared" si="844" ref="H198">#REF!/$B198*100</f>
        <v>5.529953917050691</v>
      </c>
      <c r="I198" s="24">
        <f ca="1" t="shared" si="768"/>
        <v>0.9216589861751152</v>
      </c>
    </row>
    <row r="199" spans="1:9" ht="12" customHeight="1">
      <c r="A199" s="29" t="s">
        <v>150</v>
      </c>
      <c r="B199" s="24">
        <f aca="true" t="shared" si="845" ref="B199">#REF!/$B199*100</f>
        <v>100</v>
      </c>
      <c r="C199" s="24">
        <f aca="true" t="shared" si="846" ref="C199">#REF!/$B199*100</f>
        <v>86.62551440329219</v>
      </c>
      <c r="D199" s="24">
        <f aca="true" t="shared" si="847" ref="D199">#REF!/$B199*100</f>
        <v>13.37448559670782</v>
      </c>
      <c r="E199" s="24">
        <f aca="true" t="shared" si="848" ref="E199">#REF!/$B199*100</f>
        <v>12.551440329218108</v>
      </c>
      <c r="F199" s="24">
        <f aca="true" t="shared" si="849" ref="F199">#REF!/$B199*100</f>
        <v>5.761316872427984</v>
      </c>
      <c r="G199" s="24" t="s">
        <v>179</v>
      </c>
      <c r="H199" s="24">
        <f aca="true" t="shared" si="850" ref="H199">#REF!/$B199*100</f>
        <v>5.761316872427984</v>
      </c>
      <c r="I199" s="24" t="s">
        <v>179</v>
      </c>
    </row>
    <row r="200" spans="1:9" ht="12" customHeight="1">
      <c r="A200" s="29"/>
      <c r="B200" s="24"/>
      <c r="C200" s="24"/>
      <c r="D200" s="24"/>
      <c r="E200" s="24"/>
      <c r="F200" s="24"/>
      <c r="G200" s="24"/>
      <c r="H200" s="24"/>
      <c r="I200" s="24"/>
    </row>
    <row r="201" spans="1:9" ht="15">
      <c r="A201" s="28" t="s">
        <v>151</v>
      </c>
      <c r="B201" s="24"/>
      <c r="C201" s="24"/>
      <c r="D201" s="24"/>
      <c r="E201" s="24"/>
      <c r="F201" s="24"/>
      <c r="G201" s="24"/>
      <c r="H201" s="24"/>
      <c r="I201" s="24"/>
    </row>
    <row r="202" spans="1:9" ht="12" customHeight="1">
      <c r="A202" s="29" t="s">
        <v>152</v>
      </c>
      <c r="B202" s="24">
        <f aca="true" t="shared" si="851" ref="B202">#REF!/$B202*100</f>
        <v>100</v>
      </c>
      <c r="C202" s="24">
        <f aca="true" t="shared" si="852" ref="C202">#REF!/$B202*100</f>
        <v>81.15234375</v>
      </c>
      <c r="D202" s="24">
        <f aca="true" t="shared" si="853" ref="D202">#REF!/$B202*100</f>
        <v>18.84765625</v>
      </c>
      <c r="E202" s="24">
        <f aca="true" t="shared" si="854" ref="E202">#REF!/$B202*100</f>
        <v>17.7734375</v>
      </c>
      <c r="F202" s="24">
        <f aca="true" t="shared" si="855" ref="F202">#REF!/$B202*100</f>
        <v>9.27734375</v>
      </c>
      <c r="G202" s="24">
        <f aca="true" t="shared" si="856" ref="G202">#REF!/$B202*100</f>
        <v>1.171875</v>
      </c>
      <c r="H202" s="24">
        <f aca="true" t="shared" si="857" ref="H202">#REF!/$B202*100</f>
        <v>6.4453125</v>
      </c>
      <c r="I202" s="23">
        <f ca="1" t="shared" si="768"/>
        <v>0.9765625</v>
      </c>
    </row>
    <row r="203" spans="1:9" ht="12" customHeight="1">
      <c r="A203" s="29" t="s">
        <v>153</v>
      </c>
      <c r="B203" s="24">
        <f aca="true" t="shared" si="858" ref="B203">#REF!/$B203*100</f>
        <v>100</v>
      </c>
      <c r="C203" s="24">
        <f aca="true" t="shared" si="859" ref="C203">#REF!/$B203*100</f>
        <v>81.3913043478261</v>
      </c>
      <c r="D203" s="24">
        <f aca="true" t="shared" si="860" ref="D203">#REF!/$B203*100</f>
        <v>18.608695652173914</v>
      </c>
      <c r="E203" s="24">
        <f aca="true" t="shared" si="861" ref="E203">#REF!/$B203*100</f>
        <v>17.391304347826086</v>
      </c>
      <c r="F203" s="24">
        <f aca="true" t="shared" si="862" ref="F203">#REF!/$B203*100</f>
        <v>8.695652173913043</v>
      </c>
      <c r="G203" s="23">
        <f aca="true" t="shared" si="863" ref="G203">#REF!/$B203*100</f>
        <v>1.0434782608695654</v>
      </c>
      <c r="H203" s="24">
        <f aca="true" t="shared" si="864" ref="H203">#REF!/$B203*100</f>
        <v>6.782608695652175</v>
      </c>
      <c r="I203" s="24" t="s">
        <v>179</v>
      </c>
    </row>
    <row r="204" spans="1:9" ht="12" customHeight="1">
      <c r="A204" s="29" t="s">
        <v>154</v>
      </c>
      <c r="B204" s="24">
        <f aca="true" t="shared" si="865" ref="B204">#REF!/$B204*100</f>
        <v>100</v>
      </c>
      <c r="C204" s="24">
        <f aca="true" t="shared" si="866" ref="C204">#REF!/$B204*100</f>
        <v>76.64670658682635</v>
      </c>
      <c r="D204" s="24">
        <f aca="true" t="shared" si="867" ref="D204">#REF!/$B204*100</f>
        <v>23.353293413173652</v>
      </c>
      <c r="E204" s="24">
        <f aca="true" t="shared" si="868" ref="E204">#REF!/$B204*100</f>
        <v>21.956087824351297</v>
      </c>
      <c r="F204" s="24">
        <f aca="true" t="shared" si="869" ref="F204">#REF!/$B204*100</f>
        <v>14.171656686626747</v>
      </c>
      <c r="G204" s="23">
        <f aca="true" t="shared" si="870" ref="G204">#REF!/$B204*100</f>
        <v>1.1976047904191618</v>
      </c>
      <c r="H204" s="24">
        <f aca="true" t="shared" si="871" ref="H204">#REF!/$B204*100</f>
        <v>5.788423153692615</v>
      </c>
      <c r="I204" s="24" t="s">
        <v>179</v>
      </c>
    </row>
    <row r="205" spans="1:9" ht="12" customHeight="1">
      <c r="A205" s="29" t="s">
        <v>155</v>
      </c>
      <c r="B205" s="24">
        <f aca="true" t="shared" si="872" ref="B205">#REF!/$B205*100</f>
        <v>100</v>
      </c>
      <c r="C205" s="24">
        <f aca="true" t="shared" si="873" ref="C205">#REF!/$B205*100</f>
        <v>85.18518518518519</v>
      </c>
      <c r="D205" s="24">
        <f aca="true" t="shared" si="874" ref="D205">#REF!/$B205*100</f>
        <v>14.814814814814813</v>
      </c>
      <c r="E205" s="24">
        <f aca="true" t="shared" si="875" ref="E205">#REF!/$B205*100</f>
        <v>12.962962962962962</v>
      </c>
      <c r="F205" s="23">
        <f aca="true" t="shared" si="876" ref="F205">#REF!/$B205*100</f>
        <v>7.4074074074074066</v>
      </c>
      <c r="G205" s="24" t="s">
        <v>179</v>
      </c>
      <c r="H205" s="24" t="s">
        <v>179</v>
      </c>
      <c r="I205" s="24" t="s">
        <v>179</v>
      </c>
    </row>
    <row r="206" spans="1:9" ht="12" customHeight="1">
      <c r="A206" s="29" t="s">
        <v>156</v>
      </c>
      <c r="B206" s="24">
        <f aca="true" t="shared" si="877" ref="B206">#REF!/$B206*100</f>
        <v>100</v>
      </c>
      <c r="C206" s="24">
        <f aca="true" t="shared" si="878" ref="C206">#REF!/$B206*100</f>
        <v>78.125</v>
      </c>
      <c r="D206" s="24">
        <f aca="true" t="shared" si="879" ref="D206">#REF!/$B206*100</f>
        <v>21.875</v>
      </c>
      <c r="E206" s="24">
        <f aca="true" t="shared" si="880" ref="E206">#REF!/$B206*100</f>
        <v>20.833333333333336</v>
      </c>
      <c r="F206" s="24">
        <f aca="true" t="shared" si="881" ref="F206">#REF!/$B206*100</f>
        <v>10.416666666666668</v>
      </c>
      <c r="G206" s="23">
        <f aca="true" t="shared" si="882" ref="G206">#REF!/$B206*100</f>
        <v>1.8229166666666667</v>
      </c>
      <c r="H206" s="24">
        <f aca="true" t="shared" si="883" ref="H206">#REF!/$B206*100</f>
        <v>7.552083333333333</v>
      </c>
      <c r="I206" s="24" t="s">
        <v>179</v>
      </c>
    </row>
    <row r="207" spans="1:9" ht="12" customHeight="1">
      <c r="A207" s="29"/>
      <c r="B207" s="24"/>
      <c r="C207" s="24"/>
      <c r="D207" s="24"/>
      <c r="E207" s="24"/>
      <c r="F207" s="24"/>
      <c r="G207" s="23"/>
      <c r="H207" s="24"/>
      <c r="I207" s="24"/>
    </row>
    <row r="208" spans="1:9" ht="15">
      <c r="A208" s="28" t="s">
        <v>157</v>
      </c>
      <c r="B208" s="24"/>
      <c r="C208" s="24"/>
      <c r="D208" s="24"/>
      <c r="E208" s="24"/>
      <c r="F208" s="24"/>
      <c r="G208" s="24"/>
      <c r="H208" s="24"/>
      <c r="I208" s="24"/>
    </row>
    <row r="209" spans="1:9" ht="12" customHeight="1">
      <c r="A209" s="29" t="s">
        <v>158</v>
      </c>
      <c r="B209" s="24">
        <f aca="true" t="shared" si="884" ref="B209">#REF!/$B209*100</f>
        <v>100</v>
      </c>
      <c r="C209" s="24">
        <f aca="true" t="shared" si="885" ref="C209">#REF!/$B209*100</f>
        <v>83.66943455911428</v>
      </c>
      <c r="D209" s="24">
        <f aca="true" t="shared" si="886" ref="D209">#REF!/$B209*100</f>
        <v>16.330565440885724</v>
      </c>
      <c r="E209" s="24">
        <f aca="true" t="shared" si="887" ref="E209">#REF!/$B209*100</f>
        <v>15.342032423882957</v>
      </c>
      <c r="F209" s="24">
        <f aca="true" t="shared" si="888" ref="F209">#REF!/$B209*100</f>
        <v>8.738631870304468</v>
      </c>
      <c r="G209" s="24">
        <f aca="true" t="shared" si="889" ref="G209">#REF!/$B209*100</f>
        <v>0.7908264136022143</v>
      </c>
      <c r="H209" s="24">
        <f aca="true" t="shared" si="890" ref="H209">#REF!/$B209*100</f>
        <v>5.140371688414393</v>
      </c>
      <c r="I209" s="24">
        <f ca="1" t="shared" si="768"/>
        <v>0.7117437722419928</v>
      </c>
    </row>
    <row r="210" spans="1:9" ht="12" customHeight="1">
      <c r="A210" s="29" t="s">
        <v>159</v>
      </c>
      <c r="B210" s="24">
        <f aca="true" t="shared" si="891" ref="B210">#REF!/$B210*100</f>
        <v>100</v>
      </c>
      <c r="C210" s="24">
        <f aca="true" t="shared" si="892" ref="C210">#REF!/$B210*100</f>
        <v>82.46097337006428</v>
      </c>
      <c r="D210" s="24">
        <f aca="true" t="shared" si="893" ref="D210">#REF!/$B210*100</f>
        <v>17.63085399449036</v>
      </c>
      <c r="E210" s="24">
        <f aca="true" t="shared" si="894" ref="E210">#REF!/$B210*100</f>
        <v>16.62075298438935</v>
      </c>
      <c r="F210" s="24">
        <f aca="true" t="shared" si="895" ref="F210">#REF!/$B210*100</f>
        <v>9.182736455463727</v>
      </c>
      <c r="G210" s="24">
        <f aca="true" t="shared" si="896" ref="G210">#REF!/$B210*100</f>
        <v>1.0101010101010102</v>
      </c>
      <c r="H210" s="24">
        <f aca="true" t="shared" si="897" ref="H210">#REF!/$B210*100</f>
        <v>5.785123966942149</v>
      </c>
      <c r="I210" s="23">
        <f ca="1" t="shared" si="768"/>
        <v>0.642791551882461</v>
      </c>
    </row>
    <row r="211" spans="1:9" ht="12" customHeight="1">
      <c r="A211" s="29"/>
      <c r="B211" s="24"/>
      <c r="C211" s="24"/>
      <c r="D211" s="24"/>
      <c r="E211" s="24"/>
      <c r="F211" s="24"/>
      <c r="G211" s="24"/>
      <c r="H211" s="24"/>
      <c r="I211" s="23"/>
    </row>
    <row r="212" spans="1:9" ht="15">
      <c r="A212" s="28" t="s">
        <v>160</v>
      </c>
      <c r="B212" s="24"/>
      <c r="C212" s="24"/>
      <c r="D212" s="24"/>
      <c r="E212" s="24"/>
      <c r="F212" s="24"/>
      <c r="G212" s="24"/>
      <c r="H212" s="24"/>
      <c r="I212" s="24"/>
    </row>
    <row r="213" spans="1:9" ht="12" customHeight="1">
      <c r="A213" s="29" t="s">
        <v>161</v>
      </c>
      <c r="B213" s="24">
        <f aca="true" t="shared" si="898" ref="B213">#REF!/$B213*100</f>
        <v>100</v>
      </c>
      <c r="C213" s="24">
        <f aca="true" t="shared" si="899" ref="C213">#REF!/$B213*100</f>
        <v>74.10358565737052</v>
      </c>
      <c r="D213" s="24">
        <f aca="true" t="shared" si="900" ref="D213">#REF!/$B213*100</f>
        <v>25.49800796812749</v>
      </c>
      <c r="E213" s="24">
        <f aca="true" t="shared" si="901" ref="E213">#REF!/$B213*100</f>
        <v>23.50597609561753</v>
      </c>
      <c r="F213" s="24">
        <f aca="true" t="shared" si="902" ref="F213">#REF!/$B213*100</f>
        <v>10.358565737051793</v>
      </c>
      <c r="G213" s="24" t="s">
        <v>179</v>
      </c>
      <c r="H213" s="24">
        <f aca="true" t="shared" si="903" ref="H213">#REF!/$B213*100</f>
        <v>10.358565737051793</v>
      </c>
      <c r="I213" s="24" t="s">
        <v>179</v>
      </c>
    </row>
    <row r="214" spans="1:9" ht="12" customHeight="1">
      <c r="A214" s="29" t="s">
        <v>162</v>
      </c>
      <c r="B214" s="24">
        <f aca="true" t="shared" si="904" ref="B214">#REF!/$B214*100</f>
        <v>100</v>
      </c>
      <c r="C214" s="24">
        <f aca="true" t="shared" si="905" ref="C214">#REF!/$B214*100</f>
        <v>83.10554290053152</v>
      </c>
      <c r="D214" s="24">
        <f aca="true" t="shared" si="906" ref="D214">#REF!/$B214*100</f>
        <v>16.89445709946849</v>
      </c>
      <c r="E214" s="24">
        <f aca="true" t="shared" si="907" ref="E214">#REF!/$B214*100</f>
        <v>16.059225512528474</v>
      </c>
      <c r="F214" s="24">
        <f aca="true" t="shared" si="908" ref="F214">#REF!/$B214*100</f>
        <v>9.90888382687927</v>
      </c>
      <c r="G214" s="24">
        <f aca="true" t="shared" si="909" ref="G214">#REF!/$B214*100</f>
        <v>0.64540622627183</v>
      </c>
      <c r="H214" s="24">
        <f aca="true" t="shared" si="910" ref="H214">#REF!/$B214*100</f>
        <v>4.783599088838269</v>
      </c>
      <c r="I214" s="24">
        <f ca="1" t="shared" si="768"/>
        <v>0.683371298405467</v>
      </c>
    </row>
    <row r="215" spans="1:9" ht="12" customHeight="1">
      <c r="A215" s="29"/>
      <c r="B215" s="24"/>
      <c r="C215" s="24"/>
      <c r="D215" s="24"/>
      <c r="E215" s="24"/>
      <c r="F215" s="24"/>
      <c r="G215" s="24"/>
      <c r="H215" s="24"/>
      <c r="I215" s="24"/>
    </row>
    <row r="216" spans="1:9" ht="15">
      <c r="A216" s="28" t="s">
        <v>163</v>
      </c>
      <c r="B216" s="24"/>
      <c r="C216" s="24"/>
      <c r="D216" s="24"/>
      <c r="E216" s="24"/>
      <c r="F216" s="24"/>
      <c r="G216" s="24"/>
      <c r="H216" s="24"/>
      <c r="I216" s="24"/>
    </row>
    <row r="217" spans="1:9" ht="12" customHeight="1">
      <c r="A217" s="29" t="s">
        <v>164</v>
      </c>
      <c r="B217" s="24">
        <f aca="true" t="shared" si="911" ref="B217">#REF!/$B217*100</f>
        <v>100</v>
      </c>
      <c r="C217" s="24">
        <f aca="true" t="shared" si="912" ref="C217">#REF!/$B217*100</f>
        <v>81.81244079570571</v>
      </c>
      <c r="D217" s="24">
        <f aca="true" t="shared" si="913" ref="D217">#REF!/$B217*100</f>
        <v>18.187559204294285</v>
      </c>
      <c r="E217" s="24">
        <f aca="true" t="shared" si="914" ref="E217">#REF!/$B217*100</f>
        <v>17.208714872118726</v>
      </c>
      <c r="F217" s="24">
        <f aca="true" t="shared" si="915" ref="F217">#REF!/$B217*100</f>
        <v>9.914745816229871</v>
      </c>
      <c r="G217" s="24">
        <f aca="true" t="shared" si="916" ref="G217">#REF!/$B217*100</f>
        <v>1.1998736975055257</v>
      </c>
      <c r="H217" s="24">
        <f aca="true" t="shared" si="917" ref="H217">#REF!/$B217*100</f>
        <v>5.241553520682034</v>
      </c>
      <c r="I217" s="24">
        <f ca="1" t="shared" si="768"/>
        <v>0.8525418377012947</v>
      </c>
    </row>
    <row r="218" spans="1:9" ht="12" customHeight="1">
      <c r="A218" s="29" t="s">
        <v>165</v>
      </c>
      <c r="B218" s="24">
        <f aca="true" t="shared" si="918" ref="B218">#REF!/$B218*100</f>
        <v>100</v>
      </c>
      <c r="C218" s="24">
        <f aca="true" t="shared" si="919" ref="C218">#REF!/$B218*100</f>
        <v>86.48648648648648</v>
      </c>
      <c r="D218" s="24">
        <f aca="true" t="shared" si="920" ref="D218">#REF!/$B218*100</f>
        <v>13.513513513513514</v>
      </c>
      <c r="E218" s="24">
        <f aca="true" t="shared" si="921" ref="E218">#REF!/$B218*100</f>
        <v>12.162162162162163</v>
      </c>
      <c r="F218" s="23">
        <f aca="true" t="shared" si="922" ref="F218">#REF!/$B218*100</f>
        <v>4.72972972972973</v>
      </c>
      <c r="G218" s="24" t="s">
        <v>179</v>
      </c>
      <c r="H218" s="23">
        <f aca="true" t="shared" si="923" ref="H218">#REF!/$B218*100</f>
        <v>6.756756756756757</v>
      </c>
      <c r="I218" s="24" t="s">
        <v>179</v>
      </c>
    </row>
    <row r="219" spans="1:9" ht="12" customHeight="1">
      <c r="A219" s="29" t="s">
        <v>166</v>
      </c>
      <c r="B219" s="24">
        <f aca="true" t="shared" si="924" ref="B219">#REF!/$B219*100</f>
        <v>100</v>
      </c>
      <c r="C219" s="24">
        <f aca="true" t="shared" si="925" ref="C219">#REF!/$B219*100</f>
        <v>78.36593785960875</v>
      </c>
      <c r="D219" s="24">
        <f aca="true" t="shared" si="926" ref="D219">#REF!/$B219*100</f>
        <v>21.576524741081705</v>
      </c>
      <c r="E219" s="24">
        <f aca="true" t="shared" si="927" ref="E219">#REF!/$B219*100</f>
        <v>20.655926352128883</v>
      </c>
      <c r="F219" s="24">
        <f aca="true" t="shared" si="928" ref="F219">#REF!/$B219*100</f>
        <v>6.61680092059839</v>
      </c>
      <c r="G219" s="24">
        <f aca="true" t="shared" si="929" ref="G219">#REF!/$B219*100</f>
        <v>4.085155350978136</v>
      </c>
      <c r="H219" s="24">
        <f aca="true" t="shared" si="930" ref="H219">#REF!/$B219*100</f>
        <v>8.745684695051784</v>
      </c>
      <c r="I219" s="24">
        <f ca="1" t="shared" si="768"/>
        <v>1.2658227848101267</v>
      </c>
    </row>
    <row r="220" spans="1:9" ht="12" customHeight="1">
      <c r="A220" s="29" t="s">
        <v>167</v>
      </c>
      <c r="B220" s="24">
        <f aca="true" t="shared" si="931" ref="B220">#REF!/$B220*100</f>
        <v>100</v>
      </c>
      <c r="C220" s="24">
        <f aca="true" t="shared" si="932" ref="C220">#REF!/$B220*100</f>
        <v>84.21823507872574</v>
      </c>
      <c r="D220" s="24">
        <f aca="true" t="shared" si="933" ref="D220">#REF!/$B220*100</f>
        <v>15.781764921274258</v>
      </c>
      <c r="E220" s="24">
        <f aca="true" t="shared" si="934" ref="E220">#REF!/$B220*100</f>
        <v>15.525448553643354</v>
      </c>
      <c r="F220" s="24">
        <f aca="true" t="shared" si="935" ref="F220">#REF!/$B220*100</f>
        <v>3.1490296594653975</v>
      </c>
      <c r="G220" s="24">
        <f aca="true" t="shared" si="936" ref="G220">#REF!/$B220*100</f>
        <v>9.117539362870742</v>
      </c>
      <c r="H220" s="24">
        <f aca="true" t="shared" si="937" ref="H220">#REF!/$B220*100</f>
        <v>2.1603808128890516</v>
      </c>
      <c r="I220" s="24">
        <f ca="1" t="shared" si="768"/>
        <v>1.0618820944708898</v>
      </c>
    </row>
    <row r="221" spans="1:9" ht="12" customHeight="1">
      <c r="A221" s="9"/>
      <c r="B221" s="44"/>
      <c r="C221" s="44"/>
      <c r="D221" s="13"/>
      <c r="E221" s="13"/>
      <c r="F221" s="13"/>
      <c r="G221" s="13"/>
      <c r="H221" s="13"/>
      <c r="I221" s="45"/>
    </row>
    <row r="222" spans="1:9" ht="12" customHeight="1">
      <c r="A222" s="43" t="s">
        <v>195</v>
      </c>
      <c r="B222" s="43"/>
      <c r="C222" s="43"/>
      <c r="D222" s="43"/>
      <c r="E222" s="43"/>
      <c r="F222" s="43"/>
      <c r="G222" s="45"/>
      <c r="H222" s="45"/>
      <c r="I222" s="45"/>
    </row>
    <row r="223" spans="1:9" ht="12" customHeight="1">
      <c r="A223" s="41"/>
      <c r="B223" s="38"/>
      <c r="C223" s="38"/>
      <c r="D223" s="38"/>
      <c r="E223" s="38"/>
      <c r="F223" s="38"/>
      <c r="G223" s="45"/>
      <c r="H223" s="45"/>
      <c r="I223" s="45"/>
    </row>
    <row r="224" spans="1:6" ht="12" customHeight="1">
      <c r="A224" s="46" t="s">
        <v>198</v>
      </c>
      <c r="B224" s="47"/>
      <c r="C224" s="47"/>
      <c r="D224" s="47"/>
      <c r="E224" s="47"/>
      <c r="F224" s="47"/>
    </row>
    <row r="225" spans="1:6" ht="12" customHeight="1">
      <c r="A225" s="46" t="s">
        <v>199</v>
      </c>
      <c r="B225" s="47"/>
      <c r="C225" s="47"/>
      <c r="D225" s="47"/>
      <c r="E225" s="47"/>
      <c r="F225" s="47"/>
    </row>
    <row r="226" spans="1:6" ht="12" customHeight="1">
      <c r="A226" s="36"/>
      <c r="B226" s="39"/>
      <c r="C226" s="36"/>
      <c r="D226" s="36"/>
      <c r="E226" s="36"/>
      <c r="F226" s="36"/>
    </row>
    <row r="227" spans="1:6" ht="15">
      <c r="A227" s="40"/>
      <c r="B227" s="39"/>
      <c r="C227" s="37"/>
      <c r="D227" s="37"/>
      <c r="E227" s="37"/>
      <c r="F227" s="37"/>
    </row>
    <row r="228" spans="1:6" ht="15">
      <c r="A228" s="42" t="s">
        <v>197</v>
      </c>
      <c r="B228" s="39"/>
      <c r="C228" s="37"/>
      <c r="D228" s="37"/>
      <c r="E228" s="37"/>
      <c r="F228" s="37"/>
    </row>
    <row r="229" spans="1:6" ht="15">
      <c r="A229" s="42" t="s">
        <v>196</v>
      </c>
      <c r="B229" s="39"/>
      <c r="C229" s="37"/>
      <c r="D229" s="37"/>
      <c r="E229" s="37"/>
      <c r="F229" s="37"/>
    </row>
  </sheetData>
  <mergeCells count="11">
    <mergeCell ref="F7:I7"/>
    <mergeCell ref="B8:I8"/>
    <mergeCell ref="A3:A8"/>
    <mergeCell ref="B4:B7"/>
    <mergeCell ref="C4:C7"/>
    <mergeCell ref="B3:I3"/>
    <mergeCell ref="D4:D7"/>
    <mergeCell ref="E4:I4"/>
    <mergeCell ref="E5:E7"/>
    <mergeCell ref="F5:G5"/>
    <mergeCell ref="H5:I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3" manualBreakCount="3">
    <brk id="65" max="16383" man="1"/>
    <brk id="139" max="16383" man="1"/>
    <brk id="19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0"/>
  <sheetViews>
    <sheetView workbookViewId="0" topLeftCell="A1">
      <pane xSplit="1" ySplit="8" topLeftCell="B9" activePane="bottomRight" state="frozen"/>
      <selection pane="topLeft" activeCell="A46" sqref="A46"/>
      <selection pane="topRight" activeCell="A46" sqref="A46"/>
      <selection pane="bottomLeft" activeCell="A46" sqref="A46"/>
      <selection pane="bottomRight" activeCell="B9" sqref="B9"/>
    </sheetView>
  </sheetViews>
  <sheetFormatPr defaultColWidth="11.421875" defaultRowHeight="15"/>
  <cols>
    <col min="1" max="1" width="41.00390625" style="10" customWidth="1" collapsed="1"/>
  </cols>
  <sheetData>
    <row r="1" spans="1:8" s="3" customFormat="1" ht="13.5">
      <c r="A1" s="1" t="s">
        <v>186</v>
      </c>
      <c r="B1" s="2"/>
      <c r="C1" s="2"/>
      <c r="D1" s="2"/>
      <c r="E1" s="2"/>
      <c r="F1" s="2"/>
      <c r="G1" s="2"/>
      <c r="H1" s="2"/>
    </row>
    <row r="2" ht="15">
      <c r="A2" s="8"/>
    </row>
    <row r="3" spans="1:9" ht="15">
      <c r="A3" s="52" t="s">
        <v>0</v>
      </c>
      <c r="B3" s="56" t="s">
        <v>184</v>
      </c>
      <c r="C3" s="56"/>
      <c r="D3" s="56"/>
      <c r="E3" s="56"/>
      <c r="F3" s="56"/>
      <c r="G3" s="56"/>
      <c r="H3" s="56"/>
      <c r="I3" s="57"/>
    </row>
    <row r="4" spans="1:9" ht="15" customHeight="1">
      <c r="A4" s="53"/>
      <c r="B4" s="58" t="s">
        <v>168</v>
      </c>
      <c r="C4" s="58" t="s">
        <v>189</v>
      </c>
      <c r="D4" s="55" t="s">
        <v>188</v>
      </c>
      <c r="E4" s="56" t="s">
        <v>170</v>
      </c>
      <c r="F4" s="56"/>
      <c r="G4" s="56"/>
      <c r="H4" s="56"/>
      <c r="I4" s="57"/>
    </row>
    <row r="5" spans="1:9" ht="15">
      <c r="A5" s="53"/>
      <c r="B5" s="58"/>
      <c r="C5" s="58"/>
      <c r="D5" s="55"/>
      <c r="E5" s="58" t="s">
        <v>190</v>
      </c>
      <c r="F5" s="56" t="s">
        <v>172</v>
      </c>
      <c r="G5" s="56"/>
      <c r="H5" s="56" t="s">
        <v>173</v>
      </c>
      <c r="I5" s="57"/>
    </row>
    <row r="6" spans="1:9" ht="15">
      <c r="A6" s="53"/>
      <c r="B6" s="58"/>
      <c r="C6" s="58"/>
      <c r="D6" s="55"/>
      <c r="E6" s="56"/>
      <c r="F6" s="14" t="s">
        <v>174</v>
      </c>
      <c r="G6" s="14" t="s">
        <v>175</v>
      </c>
      <c r="H6" s="14" t="s">
        <v>174</v>
      </c>
      <c r="I6" s="15" t="s">
        <v>175</v>
      </c>
    </row>
    <row r="7" spans="1:9" ht="15">
      <c r="A7" s="53"/>
      <c r="B7" s="58"/>
      <c r="C7" s="58"/>
      <c r="D7" s="55"/>
      <c r="E7" s="56"/>
      <c r="F7" s="56" t="s">
        <v>176</v>
      </c>
      <c r="G7" s="56"/>
      <c r="H7" s="56"/>
      <c r="I7" s="57"/>
    </row>
    <row r="8" spans="1:9" ht="15" customHeight="1">
      <c r="A8" s="54"/>
      <c r="B8" s="58" t="s">
        <v>181</v>
      </c>
      <c r="C8" s="58"/>
      <c r="D8" s="58"/>
      <c r="E8" s="58"/>
      <c r="F8" s="58"/>
      <c r="G8" s="58"/>
      <c r="H8" s="58"/>
      <c r="I8" s="59"/>
    </row>
    <row r="9" spans="1:9" ht="15" customHeight="1">
      <c r="A9" s="35"/>
      <c r="B9" s="25"/>
      <c r="C9" s="25"/>
      <c r="D9" s="25"/>
      <c r="E9" s="25"/>
      <c r="F9" s="25"/>
      <c r="G9" s="25"/>
      <c r="H9" s="25"/>
      <c r="I9" s="25"/>
    </row>
    <row r="10" spans="1:9" ht="15">
      <c r="A10" s="27" t="s">
        <v>1</v>
      </c>
      <c r="B10" s="11">
        <v>100</v>
      </c>
      <c r="C10" s="11">
        <v>100</v>
      </c>
      <c r="D10" s="11">
        <v>100</v>
      </c>
      <c r="E10" s="11">
        <v>100</v>
      </c>
      <c r="F10" s="11">
        <v>100</v>
      </c>
      <c r="G10" s="11">
        <v>100</v>
      </c>
      <c r="H10" s="11">
        <v>100</v>
      </c>
      <c r="I10" s="11">
        <v>100</v>
      </c>
    </row>
    <row r="11" spans="1:9" ht="12" customHeight="1">
      <c r="A11" s="27"/>
      <c r="B11" s="11"/>
      <c r="C11" s="11"/>
      <c r="D11" s="11"/>
      <c r="E11" s="11"/>
      <c r="F11" s="11"/>
      <c r="G11" s="11"/>
      <c r="H11" s="11"/>
      <c r="I11" s="11"/>
    </row>
    <row r="12" spans="1:9" ht="15">
      <c r="A12" s="28" t="s">
        <v>2</v>
      </c>
      <c r="B12" s="12"/>
      <c r="C12" s="12"/>
      <c r="D12" s="12"/>
      <c r="E12" s="12"/>
      <c r="F12" s="12"/>
      <c r="G12" s="12"/>
      <c r="H12" s="12"/>
      <c r="I12" s="12"/>
    </row>
    <row r="13" spans="1:9" ht="12" customHeight="1">
      <c r="A13" s="28"/>
      <c r="B13" s="12"/>
      <c r="C13" s="12"/>
      <c r="D13" s="12"/>
      <c r="E13" s="12"/>
      <c r="F13" s="12"/>
      <c r="G13" s="12"/>
      <c r="H13" s="12"/>
      <c r="I13" s="12"/>
    </row>
    <row r="14" spans="1:9" ht="12" customHeight="1">
      <c r="A14" s="28" t="s">
        <v>3</v>
      </c>
      <c r="B14" s="12"/>
      <c r="C14" s="24"/>
      <c r="D14" s="24"/>
      <c r="E14" s="24"/>
      <c r="F14" s="24"/>
      <c r="G14" s="24"/>
      <c r="H14" s="24"/>
      <c r="I14" s="24"/>
    </row>
    <row r="15" spans="1:9" ht="12" customHeight="1">
      <c r="A15" s="29" t="s">
        <v>4</v>
      </c>
      <c r="B15" s="12">
        <v>48.985097636176775</v>
      </c>
      <c r="C15" s="12">
        <v>48.66812911313068</v>
      </c>
      <c r="D15" s="12">
        <v>50.42796005706134</v>
      </c>
      <c r="E15" s="12">
        <v>50.445765230312034</v>
      </c>
      <c r="F15" s="12">
        <v>48.275862068965516</v>
      </c>
      <c r="G15" s="12">
        <v>52.513966480446925</v>
      </c>
      <c r="H15" s="12">
        <v>51.42118863049095</v>
      </c>
      <c r="I15" s="12">
        <v>51.28205128205128</v>
      </c>
    </row>
    <row r="16" spans="1:9" ht="12" customHeight="1">
      <c r="A16" s="29" t="s">
        <v>5</v>
      </c>
      <c r="B16" s="12">
        <v>51.014902363823225</v>
      </c>
      <c r="C16" s="12">
        <v>51.331870886869325</v>
      </c>
      <c r="D16" s="12">
        <v>49.57203994293866</v>
      </c>
      <c r="E16" s="12">
        <v>49.554234769687966</v>
      </c>
      <c r="F16" s="12">
        <v>51.724137931034484</v>
      </c>
      <c r="G16" s="12">
        <v>47.486033519553075</v>
      </c>
      <c r="H16" s="12">
        <v>48.837209302325576</v>
      </c>
      <c r="I16" s="12">
        <v>48.717948717948715</v>
      </c>
    </row>
    <row r="17" spans="1:9" ht="12" customHeight="1">
      <c r="A17" s="29"/>
      <c r="B17" s="12"/>
      <c r="C17" s="12"/>
      <c r="D17" s="12"/>
      <c r="E17" s="12"/>
      <c r="F17" s="12"/>
      <c r="G17" s="12"/>
      <c r="H17" s="12"/>
      <c r="I17" s="12"/>
    </row>
    <row r="18" spans="1:9" ht="15">
      <c r="A18" s="28" t="s">
        <v>6</v>
      </c>
      <c r="B18" s="24"/>
      <c r="C18" s="24"/>
      <c r="D18" s="24"/>
      <c r="E18" s="24"/>
      <c r="F18" s="24"/>
      <c r="G18" s="24"/>
      <c r="H18" s="24"/>
      <c r="I18" s="24"/>
    </row>
    <row r="19" spans="1:9" ht="12" customHeight="1">
      <c r="A19" s="29" t="s">
        <v>7</v>
      </c>
      <c r="B19" s="12">
        <v>4.098150051387462</v>
      </c>
      <c r="C19" s="24">
        <v>3.4315261673456594</v>
      </c>
      <c r="D19" s="24">
        <v>7.132667617689016</v>
      </c>
      <c r="E19" s="24">
        <v>7.355126300148589</v>
      </c>
      <c r="F19" s="24" t="s">
        <v>179</v>
      </c>
      <c r="G19" s="24">
        <v>23.743016759776538</v>
      </c>
      <c r="H19" s="24" t="s">
        <v>179</v>
      </c>
      <c r="I19" s="23">
        <v>11.538461538461538</v>
      </c>
    </row>
    <row r="20" spans="1:9" ht="12" customHeight="1">
      <c r="A20" s="29" t="s">
        <v>8</v>
      </c>
      <c r="B20" s="12">
        <v>4.432168550873587</v>
      </c>
      <c r="C20" s="24">
        <v>3.776245691005954</v>
      </c>
      <c r="D20" s="24">
        <v>7.417974322396577</v>
      </c>
      <c r="E20" s="24">
        <v>7.578008915304606</v>
      </c>
      <c r="F20" s="24" t="s">
        <v>179</v>
      </c>
      <c r="G20" s="24">
        <v>24.022346368715084</v>
      </c>
      <c r="H20" s="23">
        <v>1.550387596899225</v>
      </c>
      <c r="I20" s="23">
        <v>10.256410256410255</v>
      </c>
    </row>
    <row r="21" spans="1:9" ht="12" customHeight="1">
      <c r="A21" s="29" t="s">
        <v>9</v>
      </c>
      <c r="B21" s="12">
        <v>5.023124357656732</v>
      </c>
      <c r="C21" s="24">
        <v>4.528361015355688</v>
      </c>
      <c r="D21" s="24">
        <v>7.275320970042796</v>
      </c>
      <c r="E21" s="24">
        <v>7.429420505200595</v>
      </c>
      <c r="F21" s="23">
        <v>1.3409961685823755</v>
      </c>
      <c r="G21" s="24">
        <v>21.22905027932961</v>
      </c>
      <c r="H21" s="23">
        <v>1.8087855297157622</v>
      </c>
      <c r="I21" s="23">
        <v>12.82051282051282</v>
      </c>
    </row>
    <row r="22" spans="1:9" ht="12" customHeight="1">
      <c r="A22" s="29" t="s">
        <v>10</v>
      </c>
      <c r="B22" s="12">
        <v>5.408530318602261</v>
      </c>
      <c r="C22" s="24">
        <v>5.0611093701034156</v>
      </c>
      <c r="D22" s="24">
        <v>6.9186875891583455</v>
      </c>
      <c r="E22" s="24">
        <v>6.983655274888559</v>
      </c>
      <c r="F22" s="24">
        <v>2.10727969348659</v>
      </c>
      <c r="G22" s="24">
        <v>15.921787709497206</v>
      </c>
      <c r="H22" s="24">
        <v>2.842377260981912</v>
      </c>
      <c r="I22" s="24">
        <v>19.230769230769234</v>
      </c>
    </row>
    <row r="23" spans="1:9" ht="12" customHeight="1">
      <c r="A23" s="29" t="s">
        <v>11</v>
      </c>
      <c r="B23" s="12">
        <v>5.536998972250771</v>
      </c>
      <c r="C23" s="24">
        <v>5.139454716389846</v>
      </c>
      <c r="D23" s="24">
        <v>7.346647646219687</v>
      </c>
      <c r="E23" s="24">
        <v>6.909361069836553</v>
      </c>
      <c r="F23" s="24">
        <v>6.321839080459771</v>
      </c>
      <c r="G23" s="24">
        <v>8.379888268156424</v>
      </c>
      <c r="H23" s="24">
        <v>5.426356589147287</v>
      </c>
      <c r="I23" s="23">
        <v>11.538461538461538</v>
      </c>
    </row>
    <row r="24" spans="1:9" ht="12" customHeight="1">
      <c r="A24" s="29" t="s">
        <v>12</v>
      </c>
      <c r="B24" s="12">
        <v>11.266700924974305</v>
      </c>
      <c r="C24" s="24">
        <v>10.263240363522407</v>
      </c>
      <c r="D24" s="24">
        <v>15.834522111269614</v>
      </c>
      <c r="E24" s="24">
        <v>15.230312035661218</v>
      </c>
      <c r="F24" s="24">
        <v>19.731800766283524</v>
      </c>
      <c r="G24" s="24">
        <v>3.35195530726257</v>
      </c>
      <c r="H24" s="24">
        <v>20.41343669250646</v>
      </c>
      <c r="I24" s="24">
        <v>14.102564102564102</v>
      </c>
    </row>
    <row r="25" spans="1:9" ht="12" customHeight="1">
      <c r="A25" s="29" t="s">
        <v>13</v>
      </c>
      <c r="B25" s="12">
        <v>12.923946557040084</v>
      </c>
      <c r="C25" s="24">
        <v>12.519586336571608</v>
      </c>
      <c r="D25" s="24">
        <v>14.835948644793154</v>
      </c>
      <c r="E25" s="24">
        <v>14.48736998514116</v>
      </c>
      <c r="F25" s="24">
        <v>18.199233716475096</v>
      </c>
      <c r="G25" s="23">
        <v>1.675977653631285</v>
      </c>
      <c r="H25" s="24">
        <v>21.705426356589147</v>
      </c>
      <c r="I25" s="24">
        <v>12.82051282051282</v>
      </c>
    </row>
    <row r="26" spans="1:9" ht="12" customHeight="1">
      <c r="A26" s="29" t="s">
        <v>14</v>
      </c>
      <c r="B26" s="12">
        <v>16.59815005138746</v>
      </c>
      <c r="C26" s="24">
        <v>17.235976183014728</v>
      </c>
      <c r="D26" s="24">
        <v>13.69472182596291</v>
      </c>
      <c r="E26" s="24">
        <v>13.967310549777118</v>
      </c>
      <c r="F26" s="24">
        <v>20.114942528735632</v>
      </c>
      <c r="G26" s="24" t="s">
        <v>179</v>
      </c>
      <c r="H26" s="24">
        <v>19.896640826873384</v>
      </c>
      <c r="I26" s="24" t="s">
        <v>179</v>
      </c>
    </row>
    <row r="27" spans="1:9" ht="12" customHeight="1">
      <c r="A27" s="29" t="s">
        <v>15</v>
      </c>
      <c r="B27" s="24">
        <v>13.065262076053443</v>
      </c>
      <c r="C27" s="24">
        <v>13.694766530868066</v>
      </c>
      <c r="D27" s="24">
        <v>10.199714693295292</v>
      </c>
      <c r="E27" s="24">
        <v>10.475482912332838</v>
      </c>
      <c r="F27" s="24">
        <v>16.666666666666664</v>
      </c>
      <c r="G27" s="24" t="s">
        <v>179</v>
      </c>
      <c r="H27" s="24">
        <v>13.436692506459949</v>
      </c>
      <c r="I27" s="24" t="s">
        <v>179</v>
      </c>
    </row>
    <row r="28" spans="1:9" ht="12" customHeight="1">
      <c r="A28" s="29" t="s">
        <v>16</v>
      </c>
      <c r="B28" s="24">
        <v>11.33093525179856</v>
      </c>
      <c r="C28" s="24">
        <v>12.644938890629899</v>
      </c>
      <c r="D28" s="24">
        <v>5.349500713266762</v>
      </c>
      <c r="E28" s="24">
        <v>5.572065378900446</v>
      </c>
      <c r="F28" s="24">
        <v>7.088122605363985</v>
      </c>
      <c r="G28" s="24" t="s">
        <v>179</v>
      </c>
      <c r="H28" s="24">
        <v>8.785529715762273</v>
      </c>
      <c r="I28" s="24" t="s">
        <v>179</v>
      </c>
    </row>
    <row r="29" spans="1:9" ht="12" customHeight="1">
      <c r="A29" s="29" t="s">
        <v>17</v>
      </c>
      <c r="B29" s="24">
        <v>7.682425488180884</v>
      </c>
      <c r="C29" s="24">
        <v>8.696333437793795</v>
      </c>
      <c r="D29" s="24">
        <v>3.0670470756062764</v>
      </c>
      <c r="E29" s="24">
        <v>3.1946508172362553</v>
      </c>
      <c r="F29" s="24">
        <v>5.747126436781609</v>
      </c>
      <c r="G29" s="24" t="s">
        <v>179</v>
      </c>
      <c r="H29" s="24">
        <v>3.359173126614987</v>
      </c>
      <c r="I29" s="24" t="s">
        <v>179</v>
      </c>
    </row>
    <row r="30" spans="1:9" ht="12" customHeight="1">
      <c r="A30" s="29" t="s">
        <v>18</v>
      </c>
      <c r="B30" s="24">
        <v>2.5179856115107913</v>
      </c>
      <c r="C30" s="24">
        <v>2.8987778125979315</v>
      </c>
      <c r="D30" s="24">
        <v>0.7845934379457917</v>
      </c>
      <c r="E30" s="24">
        <v>0.8172362555720655</v>
      </c>
      <c r="F30" s="23">
        <v>1.7241379310344827</v>
      </c>
      <c r="G30" s="24" t="s">
        <v>179</v>
      </c>
      <c r="H30" s="24" t="s">
        <v>179</v>
      </c>
      <c r="I30" s="24" t="s">
        <v>179</v>
      </c>
    </row>
    <row r="31" spans="1:9" ht="12" customHeight="1">
      <c r="A31" s="29" t="s">
        <v>19</v>
      </c>
      <c r="B31" s="23">
        <v>0.08992805755395684</v>
      </c>
      <c r="C31" s="23">
        <v>0.10968348480100282</v>
      </c>
      <c r="D31" s="24" t="s">
        <v>179</v>
      </c>
      <c r="E31" s="24" t="s">
        <v>179</v>
      </c>
      <c r="F31" s="24" t="s">
        <v>179</v>
      </c>
      <c r="G31" s="24" t="s">
        <v>178</v>
      </c>
      <c r="H31" s="24" t="s">
        <v>178</v>
      </c>
      <c r="I31" s="24" t="s">
        <v>178</v>
      </c>
    </row>
    <row r="32" spans="1:9" ht="12" customHeight="1">
      <c r="A32" s="29"/>
      <c r="B32" s="23"/>
      <c r="C32" s="23"/>
      <c r="D32" s="24"/>
      <c r="E32" s="24"/>
      <c r="F32" s="24"/>
      <c r="G32" s="24"/>
      <c r="H32" s="24"/>
      <c r="I32" s="24"/>
    </row>
    <row r="33" spans="1:9" ht="15">
      <c r="A33" s="28" t="s">
        <v>182</v>
      </c>
      <c r="B33" s="24"/>
      <c r="C33" s="24"/>
      <c r="D33" s="24"/>
      <c r="E33" s="24"/>
      <c r="F33" s="24"/>
      <c r="G33" s="24"/>
      <c r="H33" s="24"/>
      <c r="I33" s="24"/>
    </row>
    <row r="34" spans="1:9" ht="12" customHeight="1">
      <c r="A34" s="30" t="s">
        <v>20</v>
      </c>
      <c r="B34" s="24">
        <v>39.51695786228161</v>
      </c>
      <c r="C34" s="24">
        <v>37.96615481040426</v>
      </c>
      <c r="D34" s="24">
        <v>46.57631954350927</v>
      </c>
      <c r="E34" s="24">
        <v>45.98811292719168</v>
      </c>
      <c r="F34" s="24">
        <v>22.60536398467433</v>
      </c>
      <c r="G34" s="24">
        <v>96.08938547486034</v>
      </c>
      <c r="H34" s="24">
        <v>25.32299741602067</v>
      </c>
      <c r="I34" s="24">
        <v>75.64102564102564</v>
      </c>
    </row>
    <row r="35" spans="1:9" ht="12" customHeight="1">
      <c r="A35" s="30" t="s">
        <v>21</v>
      </c>
      <c r="B35" s="24">
        <v>46.46711202466598</v>
      </c>
      <c r="C35" s="24">
        <v>46.99153870260106</v>
      </c>
      <c r="D35" s="24">
        <v>44.07988587731811</v>
      </c>
      <c r="E35" s="24">
        <v>44.50222882615156</v>
      </c>
      <c r="F35" s="24">
        <v>64.17624521072797</v>
      </c>
      <c r="G35" s="24">
        <v>3.35195530726257</v>
      </c>
      <c r="H35" s="24">
        <v>60.98191214470285</v>
      </c>
      <c r="I35" s="24">
        <v>20.51282051282051</v>
      </c>
    </row>
    <row r="36" spans="1:9" ht="12" customHeight="1">
      <c r="A36" s="31" t="s">
        <v>22</v>
      </c>
      <c r="B36" s="24">
        <v>37.33299075025694</v>
      </c>
      <c r="C36" s="24">
        <v>43.59135067376998</v>
      </c>
      <c r="D36" s="24">
        <v>8.84450784593438</v>
      </c>
      <c r="E36" s="24">
        <v>8.320950965824665</v>
      </c>
      <c r="F36" s="24">
        <v>10.53639846743295</v>
      </c>
      <c r="G36" s="24" t="s">
        <v>179</v>
      </c>
      <c r="H36" s="24">
        <v>12.144702842377262</v>
      </c>
      <c r="I36" s="23">
        <v>6.41025641025641</v>
      </c>
    </row>
    <row r="37" spans="1:9" ht="12" customHeight="1">
      <c r="A37" s="31" t="s">
        <v>23</v>
      </c>
      <c r="B37" s="24">
        <v>4.316546762589928</v>
      </c>
      <c r="C37" s="24">
        <v>0.8931369476653086</v>
      </c>
      <c r="D37" s="24">
        <v>19.900142653352354</v>
      </c>
      <c r="E37" s="24">
        <v>20.579494799405644</v>
      </c>
      <c r="F37" s="24">
        <v>45.21072796934866</v>
      </c>
      <c r="G37" s="24" t="s">
        <v>179</v>
      </c>
      <c r="H37" s="24">
        <v>9.30232558139535</v>
      </c>
      <c r="I37" s="24" t="s">
        <v>179</v>
      </c>
    </row>
    <row r="38" spans="1:9" ht="12" customHeight="1">
      <c r="A38" s="31" t="s">
        <v>24</v>
      </c>
      <c r="B38" s="24">
        <v>2.9547790339157243</v>
      </c>
      <c r="C38" s="24">
        <v>0.7677843936070197</v>
      </c>
      <c r="D38" s="24">
        <v>12.91012838801712</v>
      </c>
      <c r="E38" s="24">
        <v>13.150074294205053</v>
      </c>
      <c r="F38" s="24">
        <v>6.513409961685824</v>
      </c>
      <c r="G38" s="24" t="s">
        <v>179</v>
      </c>
      <c r="H38" s="24">
        <v>34.10852713178294</v>
      </c>
      <c r="I38" s="23">
        <v>8.974358974358974</v>
      </c>
    </row>
    <row r="39" spans="1:9" ht="12" customHeight="1">
      <c r="A39" s="30" t="s">
        <v>25</v>
      </c>
      <c r="B39" s="24">
        <v>7.528263103802672</v>
      </c>
      <c r="C39" s="24">
        <v>8.382952052648072</v>
      </c>
      <c r="D39" s="24">
        <v>3.637660485021398</v>
      </c>
      <c r="E39" s="24">
        <v>3.789004457652303</v>
      </c>
      <c r="F39" s="24">
        <v>6.513409961685824</v>
      </c>
      <c r="G39" s="24" t="s">
        <v>179</v>
      </c>
      <c r="H39" s="24">
        <v>4.1343669250646</v>
      </c>
      <c r="I39" s="24" t="s">
        <v>179</v>
      </c>
    </row>
    <row r="40" spans="1:9" ht="12" customHeight="1">
      <c r="A40" s="30" t="s">
        <v>26</v>
      </c>
      <c r="B40" s="24">
        <v>6.487667009249742</v>
      </c>
      <c r="C40" s="24">
        <v>6.6593544343466</v>
      </c>
      <c r="D40" s="24">
        <v>5.706134094151213</v>
      </c>
      <c r="E40" s="24">
        <v>5.720653789004458</v>
      </c>
      <c r="F40" s="24">
        <v>6.704980842911877</v>
      </c>
      <c r="G40" s="24" t="s">
        <v>179</v>
      </c>
      <c r="H40" s="24">
        <v>9.819121447028424</v>
      </c>
      <c r="I40" s="24" t="s">
        <v>179</v>
      </c>
    </row>
    <row r="41" spans="1:9" ht="12" customHeight="1">
      <c r="A41" s="30"/>
      <c r="B41" s="24"/>
      <c r="C41" s="24"/>
      <c r="D41" s="24"/>
      <c r="E41" s="24"/>
      <c r="F41" s="24"/>
      <c r="G41" s="24"/>
      <c r="H41" s="24"/>
      <c r="I41" s="24"/>
    </row>
    <row r="42" spans="1:9" ht="15">
      <c r="A42" s="28" t="s">
        <v>27</v>
      </c>
      <c r="B42" s="24"/>
      <c r="C42" s="24"/>
      <c r="D42" s="24"/>
      <c r="E42" s="24"/>
      <c r="F42" s="24"/>
      <c r="G42" s="24"/>
      <c r="H42" s="24"/>
      <c r="I42" s="24"/>
    </row>
    <row r="43" spans="1:9" ht="12" customHeight="1">
      <c r="A43" s="28"/>
      <c r="B43" s="24"/>
      <c r="C43" s="24"/>
      <c r="D43" s="24"/>
      <c r="E43" s="24"/>
      <c r="F43" s="24"/>
      <c r="G43" s="24"/>
      <c r="H43" s="24"/>
      <c r="I43" s="24"/>
    </row>
    <row r="44" spans="1:9" ht="15">
      <c r="A44" s="28" t="s">
        <v>28</v>
      </c>
      <c r="B44" s="24"/>
      <c r="C44" s="24"/>
      <c r="D44" s="24"/>
      <c r="E44" s="24"/>
      <c r="F44" s="24"/>
      <c r="G44" s="24"/>
      <c r="H44" s="24"/>
      <c r="I44" s="24"/>
    </row>
    <row r="45" spans="1:9" ht="12" customHeight="1">
      <c r="A45" s="29" t="s">
        <v>29</v>
      </c>
      <c r="B45" s="24">
        <v>100</v>
      </c>
      <c r="C45" s="24">
        <v>100</v>
      </c>
      <c r="D45" s="24">
        <v>100</v>
      </c>
      <c r="E45" s="24">
        <v>100</v>
      </c>
      <c r="F45" s="24">
        <v>100</v>
      </c>
      <c r="G45" s="24">
        <v>100</v>
      </c>
      <c r="H45" s="24">
        <v>100</v>
      </c>
      <c r="I45" s="24">
        <v>100</v>
      </c>
    </row>
    <row r="46" spans="1:9" ht="12" customHeight="1">
      <c r="A46" s="32" t="s">
        <v>191</v>
      </c>
      <c r="B46" s="24">
        <v>20.22096608427544</v>
      </c>
      <c r="C46" s="24">
        <v>20.119084926355374</v>
      </c>
      <c r="D46" s="24">
        <v>20.684736091298145</v>
      </c>
      <c r="E46" s="24">
        <v>20.72808320950966</v>
      </c>
      <c r="F46" s="24">
        <v>21.26436781609195</v>
      </c>
      <c r="G46" s="24">
        <v>20.949720670391063</v>
      </c>
      <c r="H46" s="24">
        <v>19.379844961240313</v>
      </c>
      <c r="I46" s="24">
        <v>23.076923076923077</v>
      </c>
    </row>
    <row r="47" spans="1:9" ht="12" customHeight="1">
      <c r="A47" s="32" t="s">
        <v>192</v>
      </c>
      <c r="B47" s="24">
        <v>26.92702980472765</v>
      </c>
      <c r="C47" s="24">
        <v>25.94797869006581</v>
      </c>
      <c r="D47" s="24">
        <v>31.383737517831666</v>
      </c>
      <c r="E47" s="24">
        <v>31.203566121842496</v>
      </c>
      <c r="F47" s="24">
        <v>29.50191570881226</v>
      </c>
      <c r="G47" s="24">
        <v>29.608938547486037</v>
      </c>
      <c r="H47" s="24">
        <v>33.850129198966414</v>
      </c>
      <c r="I47" s="24">
        <v>37.17948717948718</v>
      </c>
    </row>
    <row r="48" spans="1:9" ht="12" customHeight="1">
      <c r="A48" s="32" t="s">
        <v>193</v>
      </c>
      <c r="B48" s="24">
        <v>21.44141829393628</v>
      </c>
      <c r="C48" s="24">
        <v>22.51645252272015</v>
      </c>
      <c r="D48" s="24">
        <v>16.547788873038517</v>
      </c>
      <c r="E48" s="24">
        <v>16.419019316493312</v>
      </c>
      <c r="F48" s="24">
        <v>15.900383141762454</v>
      </c>
      <c r="G48" s="24">
        <v>18.435754189944134</v>
      </c>
      <c r="H48" s="24">
        <v>15.245478036175712</v>
      </c>
      <c r="I48" s="24">
        <v>15.384615384615385</v>
      </c>
    </row>
    <row r="49" spans="1:9" ht="12" customHeight="1">
      <c r="A49" s="32" t="s">
        <v>194</v>
      </c>
      <c r="B49" s="24">
        <v>31.42343268242549</v>
      </c>
      <c r="C49" s="24">
        <v>31.416483860858662</v>
      </c>
      <c r="D49" s="24">
        <v>31.455064194008557</v>
      </c>
      <c r="E49" s="24">
        <v>31.64933135215453</v>
      </c>
      <c r="F49" s="24">
        <v>33.14176245210728</v>
      </c>
      <c r="G49" s="24">
        <v>31.00558659217877</v>
      </c>
      <c r="H49" s="24">
        <v>31.52454780361757</v>
      </c>
      <c r="I49" s="24">
        <v>25.64102564102564</v>
      </c>
    </row>
    <row r="50" spans="1:9" ht="12" customHeight="1">
      <c r="A50" s="32"/>
      <c r="B50" s="24"/>
      <c r="C50" s="24"/>
      <c r="D50" s="24"/>
      <c r="E50" s="24"/>
      <c r="F50" s="24"/>
      <c r="G50" s="24"/>
      <c r="H50" s="24"/>
      <c r="I50" s="24"/>
    </row>
    <row r="51" spans="1:9" ht="12" customHeight="1">
      <c r="A51" s="28" t="s">
        <v>30</v>
      </c>
      <c r="B51" s="24"/>
      <c r="C51" s="24"/>
      <c r="D51" s="24"/>
      <c r="E51" s="24"/>
      <c r="F51" s="24"/>
      <c r="G51" s="24"/>
      <c r="H51" s="24"/>
      <c r="I51" s="24"/>
    </row>
    <row r="52" spans="1:9" ht="12" customHeight="1">
      <c r="A52" s="29" t="s">
        <v>31</v>
      </c>
      <c r="B52" s="24">
        <v>17.99845837615622</v>
      </c>
      <c r="C52" s="24">
        <v>16.82858038232529</v>
      </c>
      <c r="D52" s="24">
        <v>23.32382310984308</v>
      </c>
      <c r="E52" s="24">
        <v>23.031203566121842</v>
      </c>
      <c r="F52" s="24">
        <v>22.03065134099617</v>
      </c>
      <c r="G52" s="24">
        <v>21.508379888268156</v>
      </c>
      <c r="H52" s="24">
        <v>25.064599483204137</v>
      </c>
      <c r="I52" s="24">
        <v>26.923076923076923</v>
      </c>
    </row>
    <row r="53" spans="1:9" ht="12" customHeight="1">
      <c r="A53" s="29" t="s">
        <v>32</v>
      </c>
      <c r="B53" s="24">
        <v>60.85560123329907</v>
      </c>
      <c r="C53" s="24">
        <v>61.23472265747415</v>
      </c>
      <c r="D53" s="24">
        <v>59.05848787446505</v>
      </c>
      <c r="E53" s="24">
        <v>59.36106983655275</v>
      </c>
      <c r="F53" s="24">
        <v>61.111111111111114</v>
      </c>
      <c r="G53" s="24">
        <v>61.1731843575419</v>
      </c>
      <c r="H53" s="24">
        <v>55.81395348837209</v>
      </c>
      <c r="I53" s="24">
        <v>57.692307692307686</v>
      </c>
    </row>
    <row r="54" spans="1:9" ht="12" customHeight="1">
      <c r="A54" s="29" t="s">
        <v>33</v>
      </c>
      <c r="B54" s="24">
        <v>21.145940390544705</v>
      </c>
      <c r="C54" s="24">
        <v>21.92102789094328</v>
      </c>
      <c r="D54" s="24">
        <v>17.617689015691866</v>
      </c>
      <c r="E54" s="24">
        <v>17.60772659732541</v>
      </c>
      <c r="F54" s="24">
        <v>16.85823754789272</v>
      </c>
      <c r="G54" s="24">
        <v>17.59776536312849</v>
      </c>
      <c r="H54" s="24">
        <v>19.379844961240313</v>
      </c>
      <c r="I54" s="24">
        <v>15.384615384615385</v>
      </c>
    </row>
    <row r="55" spans="1:9" ht="12" customHeight="1">
      <c r="A55" s="29"/>
      <c r="B55" s="24"/>
      <c r="C55" s="24"/>
      <c r="D55" s="24"/>
      <c r="E55" s="24"/>
      <c r="F55" s="24"/>
      <c r="G55" s="24"/>
      <c r="H55" s="24"/>
      <c r="I55" s="24"/>
    </row>
    <row r="56" spans="1:9" ht="12" customHeight="1">
      <c r="A56" s="28" t="s">
        <v>34</v>
      </c>
      <c r="B56" s="24"/>
      <c r="C56" s="24"/>
      <c r="D56" s="24"/>
      <c r="E56" s="24"/>
      <c r="F56" s="24"/>
      <c r="G56" s="24"/>
      <c r="H56" s="24"/>
      <c r="I56" s="24"/>
    </row>
    <row r="57" spans="1:9" ht="12" customHeight="1">
      <c r="A57" s="29" t="s">
        <v>35</v>
      </c>
      <c r="B57" s="24">
        <v>6.70606372045221</v>
      </c>
      <c r="C57" s="24">
        <v>7.599498589783766</v>
      </c>
      <c r="D57" s="24">
        <v>2.710413694721826</v>
      </c>
      <c r="E57" s="24">
        <v>2.674591381872214</v>
      </c>
      <c r="F57" s="24">
        <v>2.681992337164751</v>
      </c>
      <c r="G57" s="23">
        <v>2.5139664804469275</v>
      </c>
      <c r="H57" s="24">
        <v>2.842377260981912</v>
      </c>
      <c r="I57" s="24" t="s">
        <v>179</v>
      </c>
    </row>
    <row r="58" spans="1:9" ht="12" customHeight="1">
      <c r="A58" s="29" t="s">
        <v>36</v>
      </c>
      <c r="B58" s="24">
        <v>6.384892086330936</v>
      </c>
      <c r="C58" s="24">
        <v>6.847383265434033</v>
      </c>
      <c r="D58" s="24">
        <v>4.3509272467903</v>
      </c>
      <c r="E58" s="24">
        <v>4.38335809806835</v>
      </c>
      <c r="F58" s="24">
        <v>4.406130268199234</v>
      </c>
      <c r="G58" s="24">
        <v>3.910614525139665</v>
      </c>
      <c r="H58" s="24">
        <v>4.3927648578811365</v>
      </c>
      <c r="I58" s="24" t="s">
        <v>179</v>
      </c>
    </row>
    <row r="59" spans="1:9" ht="12" customHeight="1">
      <c r="A59" s="29" t="s">
        <v>37</v>
      </c>
      <c r="B59" s="24">
        <v>12.255909558067831</v>
      </c>
      <c r="C59" s="24">
        <v>12.91131306800376</v>
      </c>
      <c r="D59" s="24">
        <v>9.272467902995722</v>
      </c>
      <c r="E59" s="24">
        <v>9.435364041604755</v>
      </c>
      <c r="F59" s="24">
        <v>9.386973180076629</v>
      </c>
      <c r="G59" s="24">
        <v>9.776536312849162</v>
      </c>
      <c r="H59" s="24">
        <v>9.30232558139535</v>
      </c>
      <c r="I59" s="23">
        <v>7.6923076923076925</v>
      </c>
    </row>
    <row r="60" spans="1:9" ht="12" customHeight="1">
      <c r="A60" s="29" t="s">
        <v>38</v>
      </c>
      <c r="B60" s="24">
        <v>19.116135662898255</v>
      </c>
      <c r="C60" s="24">
        <v>19.821372610466938</v>
      </c>
      <c r="D60" s="24">
        <v>15.905848787446505</v>
      </c>
      <c r="E60" s="24">
        <v>16.12184249628529</v>
      </c>
      <c r="F60" s="24">
        <v>17.43295019157088</v>
      </c>
      <c r="G60" s="24">
        <v>16.480446927374302</v>
      </c>
      <c r="H60" s="24">
        <v>14.470284237726098</v>
      </c>
      <c r="I60" s="24">
        <v>12.82051282051282</v>
      </c>
    </row>
    <row r="61" spans="1:9" ht="12" customHeight="1">
      <c r="A61" s="29" t="s">
        <v>39</v>
      </c>
      <c r="B61" s="24">
        <v>26.54162384378212</v>
      </c>
      <c r="C61" s="24">
        <v>26.747101222187403</v>
      </c>
      <c r="D61" s="24">
        <v>25.677603423680456</v>
      </c>
      <c r="E61" s="24">
        <v>25.705794947994054</v>
      </c>
      <c r="F61" s="24">
        <v>27.39463601532567</v>
      </c>
      <c r="G61" s="24">
        <v>26.536312849162012</v>
      </c>
      <c r="H61" s="24">
        <v>23.51421188630491</v>
      </c>
      <c r="I61" s="24">
        <v>21.794871794871796</v>
      </c>
    </row>
    <row r="62" spans="1:9" ht="12" customHeight="1">
      <c r="A62" s="29" t="s">
        <v>40</v>
      </c>
      <c r="B62" s="24">
        <v>11.228160328879753</v>
      </c>
      <c r="C62" s="24">
        <v>10.388592917580695</v>
      </c>
      <c r="D62" s="24">
        <v>15.049928673323823</v>
      </c>
      <c r="E62" s="24">
        <v>15.081723625557206</v>
      </c>
      <c r="F62" s="24">
        <v>13.409961685823754</v>
      </c>
      <c r="G62" s="24">
        <v>17.039106145251395</v>
      </c>
      <c r="H62" s="24">
        <v>15.503875968992247</v>
      </c>
      <c r="I62" s="24">
        <v>16.666666666666664</v>
      </c>
    </row>
    <row r="63" spans="1:9" ht="12" customHeight="1">
      <c r="A63" s="29" t="s">
        <v>41</v>
      </c>
      <c r="B63" s="24">
        <v>7.9008221993833505</v>
      </c>
      <c r="C63" s="24">
        <v>7.160764650579756</v>
      </c>
      <c r="D63" s="24">
        <v>11.269614835948644</v>
      </c>
      <c r="E63" s="24">
        <v>11.144130757800893</v>
      </c>
      <c r="F63" s="24">
        <v>11.11111111111111</v>
      </c>
      <c r="G63" s="24">
        <v>10.893854748603351</v>
      </c>
      <c r="H63" s="24">
        <v>11.369509043927648</v>
      </c>
      <c r="I63" s="23">
        <v>11.538461538461538</v>
      </c>
    </row>
    <row r="64" spans="1:9" ht="12" customHeight="1">
      <c r="A64" s="29" t="s">
        <v>42</v>
      </c>
      <c r="B64" s="24">
        <v>3.28879753340185</v>
      </c>
      <c r="C64" s="24">
        <v>3.1651519899717955</v>
      </c>
      <c r="D64" s="24">
        <v>3.851640513552068</v>
      </c>
      <c r="E64" s="24">
        <v>3.789004457652303</v>
      </c>
      <c r="F64" s="24">
        <v>4.597701149425287</v>
      </c>
      <c r="G64" s="24">
        <v>3.35195530726257</v>
      </c>
      <c r="H64" s="24">
        <v>3.359173126614987</v>
      </c>
      <c r="I64" s="24" t="s">
        <v>179</v>
      </c>
    </row>
    <row r="65" spans="1:9" ht="12" customHeight="1">
      <c r="A65" s="29" t="s">
        <v>43</v>
      </c>
      <c r="B65" s="24">
        <v>6.5647482014388485</v>
      </c>
      <c r="C65" s="24">
        <v>5.358821685991852</v>
      </c>
      <c r="D65" s="24">
        <v>11.982881597717546</v>
      </c>
      <c r="E65" s="24">
        <v>11.738484398216938</v>
      </c>
      <c r="F65" s="24">
        <v>9.770114942528735</v>
      </c>
      <c r="G65" s="24">
        <v>9.497206703910614</v>
      </c>
      <c r="H65" s="24">
        <v>15.503875968992247</v>
      </c>
      <c r="I65" s="24">
        <v>17.94871794871795</v>
      </c>
    </row>
    <row r="66" spans="1:9" ht="12" customHeight="1">
      <c r="A66" s="29"/>
      <c r="B66" s="24"/>
      <c r="C66" s="24"/>
      <c r="D66" s="24"/>
      <c r="E66" s="24"/>
      <c r="F66" s="24"/>
      <c r="G66" s="24"/>
      <c r="H66" s="24"/>
      <c r="I66" s="24"/>
    </row>
    <row r="67" spans="1:9" ht="15">
      <c r="A67" s="28" t="s">
        <v>44</v>
      </c>
      <c r="B67" s="24"/>
      <c r="C67" s="24"/>
      <c r="D67" s="24"/>
      <c r="E67" s="24"/>
      <c r="F67" s="24"/>
      <c r="G67" s="24"/>
      <c r="H67" s="24"/>
      <c r="I67" s="24"/>
    </row>
    <row r="68" spans="1:9" ht="12" customHeight="1">
      <c r="A68" s="28"/>
      <c r="B68" s="24"/>
      <c r="C68" s="24"/>
      <c r="D68" s="24"/>
      <c r="E68" s="24"/>
      <c r="F68" s="24"/>
      <c r="G68" s="24"/>
      <c r="H68" s="24"/>
      <c r="I68" s="24"/>
    </row>
    <row r="69" spans="1:9" ht="15">
      <c r="A69" s="28" t="s">
        <v>45</v>
      </c>
      <c r="B69" s="24"/>
      <c r="C69" s="24"/>
      <c r="D69" s="24"/>
      <c r="E69" s="24"/>
      <c r="F69" s="24"/>
      <c r="G69" s="24"/>
      <c r="H69" s="24"/>
      <c r="I69" s="24"/>
    </row>
    <row r="70" spans="1:9" ht="12" customHeight="1">
      <c r="A70" s="29" t="s">
        <v>46</v>
      </c>
      <c r="B70" s="24">
        <v>79.65056526207606</v>
      </c>
      <c r="C70" s="24">
        <v>82.95205264807271</v>
      </c>
      <c r="D70" s="24">
        <v>64.62196861626248</v>
      </c>
      <c r="E70" s="24">
        <v>63.8187221396731</v>
      </c>
      <c r="F70" s="24">
        <v>88.12260536398468</v>
      </c>
      <c r="G70" s="24">
        <v>18.435754189944134</v>
      </c>
      <c r="H70" s="24">
        <v>75.96899224806202</v>
      </c>
      <c r="I70" s="24">
        <v>50</v>
      </c>
    </row>
    <row r="71" spans="1:9" ht="12" customHeight="1">
      <c r="A71" s="32" t="s">
        <v>47</v>
      </c>
      <c r="B71" s="24">
        <v>31.153648509763617</v>
      </c>
      <c r="C71" s="24">
        <v>33.390786587276715</v>
      </c>
      <c r="D71" s="24">
        <v>21.0413694721826</v>
      </c>
      <c r="E71" s="24">
        <v>21.173848439821693</v>
      </c>
      <c r="F71" s="24">
        <v>30.07662835249042</v>
      </c>
      <c r="G71" s="24">
        <v>4.189944134078212</v>
      </c>
      <c r="H71" s="24">
        <v>25.839793281653744</v>
      </c>
      <c r="I71" s="24">
        <v>16.666666666666664</v>
      </c>
    </row>
    <row r="72" spans="1:9" ht="12" customHeight="1">
      <c r="A72" s="32" t="s">
        <v>48</v>
      </c>
      <c r="B72" s="24">
        <v>0.7708119218910586</v>
      </c>
      <c r="C72" s="24">
        <v>0.8931369476653086</v>
      </c>
      <c r="D72" s="24" t="s">
        <v>179</v>
      </c>
      <c r="E72" s="24" t="s">
        <v>179</v>
      </c>
      <c r="F72" s="24" t="s">
        <v>179</v>
      </c>
      <c r="G72" s="24" t="s">
        <v>179</v>
      </c>
      <c r="H72" s="24" t="s">
        <v>179</v>
      </c>
      <c r="I72" s="24" t="s">
        <v>178</v>
      </c>
    </row>
    <row r="73" spans="1:9" ht="12" customHeight="1">
      <c r="A73" s="32" t="s">
        <v>49</v>
      </c>
      <c r="B73" s="24">
        <v>25.205549845837616</v>
      </c>
      <c r="C73" s="24">
        <v>25.885302413036666</v>
      </c>
      <c r="D73" s="24">
        <v>22.039942938659056</v>
      </c>
      <c r="E73" s="24">
        <v>21.693907875185737</v>
      </c>
      <c r="F73" s="24">
        <v>33.14176245210728</v>
      </c>
      <c r="G73" s="24">
        <v>6.983240223463687</v>
      </c>
      <c r="H73" s="24">
        <v>19.896640826873384</v>
      </c>
      <c r="I73" s="24">
        <v>21.794871794871796</v>
      </c>
    </row>
    <row r="74" spans="1:9" ht="12" customHeight="1">
      <c r="A74" s="32" t="s">
        <v>50</v>
      </c>
      <c r="B74" s="24">
        <v>6.333504624871532</v>
      </c>
      <c r="C74" s="24">
        <v>6.581009088060169</v>
      </c>
      <c r="D74" s="24">
        <v>5.206847360912981</v>
      </c>
      <c r="E74" s="24">
        <v>4.977711738484398</v>
      </c>
      <c r="F74" s="24">
        <v>7.088122605363985</v>
      </c>
      <c r="G74" s="24" t="s">
        <v>179</v>
      </c>
      <c r="H74" s="24">
        <v>5.426356589147287</v>
      </c>
      <c r="I74" s="24" t="s">
        <v>179</v>
      </c>
    </row>
    <row r="75" spans="1:9" ht="12" customHeight="1">
      <c r="A75" s="32" t="s">
        <v>51</v>
      </c>
      <c r="B75" s="24">
        <v>15.865878725590957</v>
      </c>
      <c r="C75" s="24">
        <v>15.888436226888123</v>
      </c>
      <c r="D75" s="24">
        <v>15.763195435092726</v>
      </c>
      <c r="E75" s="24">
        <v>15.304606240713225</v>
      </c>
      <c r="F75" s="24">
        <v>17.049808429118773</v>
      </c>
      <c r="G75" s="24">
        <v>5.58659217877095</v>
      </c>
      <c r="H75" s="24">
        <v>23.772609819121445</v>
      </c>
      <c r="I75" s="23">
        <v>6.41025641025641</v>
      </c>
    </row>
    <row r="76" spans="1:9" ht="12" customHeight="1">
      <c r="A76" s="29" t="s">
        <v>52</v>
      </c>
      <c r="B76" s="24">
        <v>16.932168550873588</v>
      </c>
      <c r="C76" s="24">
        <v>14.807270448135382</v>
      </c>
      <c r="D76" s="24">
        <v>26.60485021398003</v>
      </c>
      <c r="E76" s="24">
        <v>27.191679049034175</v>
      </c>
      <c r="F76" s="24">
        <v>3.4482758620689653</v>
      </c>
      <c r="G76" s="24">
        <v>80.44692737430168</v>
      </c>
      <c r="H76" s="24">
        <v>5.943152454780361</v>
      </c>
      <c r="I76" s="24">
        <v>46.15384615384615</v>
      </c>
    </row>
    <row r="77" spans="1:9" ht="12" customHeight="1">
      <c r="A77" s="29" t="s">
        <v>53</v>
      </c>
      <c r="B77" s="24">
        <v>2.9419321685508737</v>
      </c>
      <c r="C77" s="24">
        <v>1.723597618301473</v>
      </c>
      <c r="D77" s="24">
        <v>8.487874465049929</v>
      </c>
      <c r="E77" s="24">
        <v>8.7667161961367</v>
      </c>
      <c r="F77" s="24">
        <v>8.045977011494253</v>
      </c>
      <c r="G77" s="24" t="s">
        <v>179</v>
      </c>
      <c r="H77" s="24">
        <v>17.829457364341085</v>
      </c>
      <c r="I77" s="24" t="s">
        <v>179</v>
      </c>
    </row>
    <row r="78" spans="1:9" ht="12" customHeight="1">
      <c r="A78" s="29" t="s">
        <v>54</v>
      </c>
      <c r="B78" s="24">
        <v>0.47533401849948614</v>
      </c>
      <c r="C78" s="24">
        <v>0.5170792854904418</v>
      </c>
      <c r="D78" s="24" t="s">
        <v>179</v>
      </c>
      <c r="E78" s="24" t="s">
        <v>179</v>
      </c>
      <c r="F78" s="24" t="s">
        <v>179</v>
      </c>
      <c r="G78" s="24" t="s">
        <v>179</v>
      </c>
      <c r="H78" s="24" t="s">
        <v>179</v>
      </c>
      <c r="I78" s="24" t="s">
        <v>178</v>
      </c>
    </row>
    <row r="79" spans="1:9" ht="12" customHeight="1">
      <c r="A79" s="29"/>
      <c r="B79" s="24"/>
      <c r="C79" s="24"/>
      <c r="D79" s="24"/>
      <c r="E79" s="24"/>
      <c r="F79" s="24"/>
      <c r="G79" s="24"/>
      <c r="H79" s="24"/>
      <c r="I79" s="24"/>
    </row>
    <row r="80" spans="1:9" ht="15">
      <c r="A80" s="28" t="s">
        <v>55</v>
      </c>
      <c r="B80" s="24"/>
      <c r="C80" s="24"/>
      <c r="D80" s="24"/>
      <c r="E80" s="24"/>
      <c r="F80" s="24"/>
      <c r="G80" s="24"/>
      <c r="H80" s="24"/>
      <c r="I80" s="24"/>
    </row>
    <row r="81" spans="1:9" ht="12" customHeight="1">
      <c r="A81" s="29" t="s">
        <v>56</v>
      </c>
      <c r="B81" s="24">
        <v>62.5</v>
      </c>
      <c r="C81" s="24">
        <v>66.78157317455343</v>
      </c>
      <c r="D81" s="24">
        <v>43.00998573466476</v>
      </c>
      <c r="E81" s="24">
        <v>42.27340267459138</v>
      </c>
      <c r="F81" s="24">
        <v>64.36781609195403</v>
      </c>
      <c r="G81" s="24">
        <v>6.983240223463687</v>
      </c>
      <c r="H81" s="24">
        <v>47.80361757105943</v>
      </c>
      <c r="I81" s="24">
        <v>29.48717948717949</v>
      </c>
    </row>
    <row r="82" spans="1:9" ht="12" customHeight="1">
      <c r="A82" s="32" t="s">
        <v>57</v>
      </c>
      <c r="B82" s="24">
        <v>45.619218910585815</v>
      </c>
      <c r="C82" s="24">
        <v>48.98151049827641</v>
      </c>
      <c r="D82" s="24">
        <v>30.24251069900143</v>
      </c>
      <c r="E82" s="24">
        <v>29.86627043090639</v>
      </c>
      <c r="F82" s="24">
        <v>48.46743295019157</v>
      </c>
      <c r="G82" s="24">
        <v>5.027932960893855</v>
      </c>
      <c r="H82" s="24">
        <v>28.940568475452196</v>
      </c>
      <c r="I82" s="24">
        <v>24.358974358974358</v>
      </c>
    </row>
    <row r="83" spans="1:9" ht="12" customHeight="1">
      <c r="A83" s="32" t="s">
        <v>58</v>
      </c>
      <c r="B83" s="24">
        <v>4.907502569373072</v>
      </c>
      <c r="C83" s="24">
        <v>5.390159824506425</v>
      </c>
      <c r="D83" s="24">
        <v>2.710413694721826</v>
      </c>
      <c r="E83" s="24">
        <v>2.600297176820208</v>
      </c>
      <c r="F83" s="24">
        <v>4.21455938697318</v>
      </c>
      <c r="G83" s="24" t="s">
        <v>179</v>
      </c>
      <c r="H83" s="24">
        <v>2.5839793281653747</v>
      </c>
      <c r="I83" s="24" t="s">
        <v>179</v>
      </c>
    </row>
    <row r="84" spans="1:9" ht="12" customHeight="1">
      <c r="A84" s="32" t="s">
        <v>59</v>
      </c>
      <c r="B84" s="23">
        <v>0.10277492291880781</v>
      </c>
      <c r="C84" s="23">
        <v>0.10968348480100282</v>
      </c>
      <c r="D84" s="24" t="s">
        <v>179</v>
      </c>
      <c r="E84" s="24" t="s">
        <v>179</v>
      </c>
      <c r="F84" s="24" t="s">
        <v>179</v>
      </c>
      <c r="G84" s="24" t="s">
        <v>179</v>
      </c>
      <c r="H84" s="24" t="s">
        <v>178</v>
      </c>
      <c r="I84" s="24" t="s">
        <v>178</v>
      </c>
    </row>
    <row r="85" spans="1:9" ht="12" customHeight="1">
      <c r="A85" s="32" t="s">
        <v>60</v>
      </c>
      <c r="B85" s="24">
        <v>0.513874614594039</v>
      </c>
      <c r="C85" s="24">
        <v>0.532748354747728</v>
      </c>
      <c r="D85" s="23">
        <v>0.42796005706134094</v>
      </c>
      <c r="E85" s="23">
        <v>0.44576523031203563</v>
      </c>
      <c r="F85" s="24" t="s">
        <v>179</v>
      </c>
      <c r="G85" s="24" t="s">
        <v>179</v>
      </c>
      <c r="H85" s="24" t="s">
        <v>179</v>
      </c>
      <c r="I85" s="24" t="s">
        <v>178</v>
      </c>
    </row>
    <row r="86" spans="1:9" ht="12" customHeight="1">
      <c r="A86" s="33" t="s">
        <v>61</v>
      </c>
      <c r="B86" s="24" t="s">
        <v>179</v>
      </c>
      <c r="C86" s="24" t="s">
        <v>179</v>
      </c>
      <c r="D86" s="24" t="s">
        <v>179</v>
      </c>
      <c r="E86" s="24" t="s">
        <v>179</v>
      </c>
      <c r="F86" s="24" t="s">
        <v>179</v>
      </c>
      <c r="G86" s="24" t="s">
        <v>179</v>
      </c>
      <c r="H86" s="24" t="s">
        <v>179</v>
      </c>
      <c r="I86" s="24" t="s">
        <v>178</v>
      </c>
    </row>
    <row r="87" spans="1:9" ht="12" customHeight="1">
      <c r="A87" s="33" t="s">
        <v>62</v>
      </c>
      <c r="B87" s="24" t="s">
        <v>179</v>
      </c>
      <c r="C87" s="24" t="s">
        <v>179</v>
      </c>
      <c r="D87" s="24" t="s">
        <v>179</v>
      </c>
      <c r="E87" s="24" t="s">
        <v>179</v>
      </c>
      <c r="F87" s="24" t="s">
        <v>178</v>
      </c>
      <c r="G87" s="24" t="s">
        <v>178</v>
      </c>
      <c r="H87" s="24" t="s">
        <v>179</v>
      </c>
      <c r="I87" s="24" t="s">
        <v>178</v>
      </c>
    </row>
    <row r="88" spans="1:9" ht="12" customHeight="1">
      <c r="A88" s="33" t="s">
        <v>63</v>
      </c>
      <c r="B88" s="24">
        <v>0.44964028776978415</v>
      </c>
      <c r="C88" s="24">
        <v>0.4700720777185835</v>
      </c>
      <c r="D88" s="23">
        <v>0.3566333808844508</v>
      </c>
      <c r="E88" s="24" t="s">
        <v>179</v>
      </c>
      <c r="F88" s="24" t="s">
        <v>179</v>
      </c>
      <c r="G88" s="24" t="s">
        <v>179</v>
      </c>
      <c r="H88" s="24" t="s">
        <v>179</v>
      </c>
      <c r="I88" s="24" t="s">
        <v>178</v>
      </c>
    </row>
    <row r="89" spans="1:9" ht="12" customHeight="1">
      <c r="A89" s="32" t="s">
        <v>64</v>
      </c>
      <c r="B89" s="24">
        <v>4.252312435765673</v>
      </c>
      <c r="C89" s="24">
        <v>4.55969915387026</v>
      </c>
      <c r="D89" s="24">
        <v>2.8530670470756063</v>
      </c>
      <c r="E89" s="24">
        <v>2.823179791976226</v>
      </c>
      <c r="F89" s="24">
        <v>4.022988505747127</v>
      </c>
      <c r="G89" s="24" t="s">
        <v>179</v>
      </c>
      <c r="H89" s="24">
        <v>3.6175710594315245</v>
      </c>
      <c r="I89" s="24" t="s">
        <v>179</v>
      </c>
    </row>
    <row r="90" spans="1:9" ht="12" customHeight="1">
      <c r="A90" s="33" t="s">
        <v>61</v>
      </c>
      <c r="B90" s="24">
        <v>0.3340184994861254</v>
      </c>
      <c r="C90" s="24">
        <v>0.2977123158884362</v>
      </c>
      <c r="D90" s="23">
        <v>0.4992867332382311</v>
      </c>
      <c r="E90" s="23">
        <v>0.5200594353640415</v>
      </c>
      <c r="F90" s="24" t="s">
        <v>179</v>
      </c>
      <c r="G90" s="24" t="s">
        <v>179</v>
      </c>
      <c r="H90" s="24" t="s">
        <v>179</v>
      </c>
      <c r="I90" s="24" t="s">
        <v>179</v>
      </c>
    </row>
    <row r="91" spans="1:9" ht="12" customHeight="1">
      <c r="A91" s="33" t="s">
        <v>62</v>
      </c>
      <c r="B91" s="23">
        <v>0.10277492291880781</v>
      </c>
      <c r="C91" s="23">
        <v>0.0940144155437167</v>
      </c>
      <c r="D91" s="24" t="s">
        <v>179</v>
      </c>
      <c r="E91" s="24" t="s">
        <v>179</v>
      </c>
      <c r="F91" s="24" t="s">
        <v>179</v>
      </c>
      <c r="G91" s="24" t="s">
        <v>178</v>
      </c>
      <c r="H91" s="24" t="s">
        <v>179</v>
      </c>
      <c r="I91" s="24" t="s">
        <v>179</v>
      </c>
    </row>
    <row r="92" spans="1:9" ht="12" customHeight="1">
      <c r="A92" s="33" t="s">
        <v>63</v>
      </c>
      <c r="B92" s="24">
        <v>3.81551901336074</v>
      </c>
      <c r="C92" s="24">
        <v>4.167972422438107</v>
      </c>
      <c r="D92" s="24">
        <v>2.282453637660485</v>
      </c>
      <c r="E92" s="24">
        <v>2.2288261515601784</v>
      </c>
      <c r="F92" s="24">
        <v>3.256704980842912</v>
      </c>
      <c r="G92" s="24" t="s">
        <v>179</v>
      </c>
      <c r="H92" s="24">
        <v>2.842377260981912</v>
      </c>
      <c r="I92" s="24" t="s">
        <v>179</v>
      </c>
    </row>
    <row r="93" spans="1:9" ht="12" customHeight="1">
      <c r="A93" s="32" t="s">
        <v>65</v>
      </c>
      <c r="B93" s="24">
        <v>6.217882836587873</v>
      </c>
      <c r="C93" s="24">
        <v>6.283296772171733</v>
      </c>
      <c r="D93" s="24">
        <v>5.920114122681883</v>
      </c>
      <c r="E93" s="24">
        <v>5.869242199108469</v>
      </c>
      <c r="F93" s="24">
        <v>6.130268199233716</v>
      </c>
      <c r="G93" s="24" t="s">
        <v>179</v>
      </c>
      <c r="H93" s="24">
        <v>10.594315245478036</v>
      </c>
      <c r="I93" s="24" t="s">
        <v>179</v>
      </c>
    </row>
    <row r="94" spans="1:9" ht="12" customHeight="1">
      <c r="A94" s="33" t="s">
        <v>61</v>
      </c>
      <c r="B94" s="24">
        <v>0.3211716341212744</v>
      </c>
      <c r="C94" s="24">
        <v>0.25070510811657787</v>
      </c>
      <c r="D94" s="23">
        <v>0.5706134094151213</v>
      </c>
      <c r="E94" s="23">
        <v>0.5943536404160475</v>
      </c>
      <c r="F94" s="24" t="s">
        <v>179</v>
      </c>
      <c r="G94" s="24" t="s">
        <v>179</v>
      </c>
      <c r="H94" s="23">
        <v>1.2919896640826873</v>
      </c>
      <c r="I94" s="24" t="s">
        <v>178</v>
      </c>
    </row>
    <row r="95" spans="1:9" ht="12" customHeight="1">
      <c r="A95" s="33" t="s">
        <v>62</v>
      </c>
      <c r="B95" s="24">
        <v>0.3340184994861254</v>
      </c>
      <c r="C95" s="24">
        <v>0.266374177373864</v>
      </c>
      <c r="D95" s="23">
        <v>0.6419400855920114</v>
      </c>
      <c r="E95" s="23">
        <v>0.6686478454680534</v>
      </c>
      <c r="F95" s="24" t="s">
        <v>179</v>
      </c>
      <c r="G95" s="24" t="s">
        <v>179</v>
      </c>
      <c r="H95" s="23">
        <v>1.8087855297157622</v>
      </c>
      <c r="I95" s="24" t="s">
        <v>179</v>
      </c>
    </row>
    <row r="96" spans="1:9" ht="12" customHeight="1">
      <c r="A96" s="33" t="s">
        <v>63</v>
      </c>
      <c r="B96" s="24">
        <v>5.549845837615622</v>
      </c>
      <c r="C96" s="24">
        <v>5.750548417424005</v>
      </c>
      <c r="D96" s="24">
        <v>4.70756062767475</v>
      </c>
      <c r="E96" s="24">
        <v>4.606240713224369</v>
      </c>
      <c r="F96" s="24">
        <v>5.555555555555555</v>
      </c>
      <c r="G96" s="24" t="s">
        <v>179</v>
      </c>
      <c r="H96" s="24">
        <v>7.493540051679587</v>
      </c>
      <c r="I96" s="24" t="s">
        <v>179</v>
      </c>
    </row>
    <row r="97" spans="1:9" ht="12" customHeight="1">
      <c r="A97" s="32" t="s">
        <v>66</v>
      </c>
      <c r="B97" s="24">
        <v>0.7065775950668037</v>
      </c>
      <c r="C97" s="24">
        <v>0.7364462550924475</v>
      </c>
      <c r="D97" s="23">
        <v>0.5706134094151213</v>
      </c>
      <c r="E97" s="23">
        <v>0.5200594353640415</v>
      </c>
      <c r="F97" s="24" t="s">
        <v>179</v>
      </c>
      <c r="G97" s="24" t="s">
        <v>178</v>
      </c>
      <c r="H97" s="24" t="s">
        <v>179</v>
      </c>
      <c r="I97" s="24" t="s">
        <v>178</v>
      </c>
    </row>
    <row r="98" spans="1:9" ht="12" customHeight="1">
      <c r="A98" s="29" t="s">
        <v>52</v>
      </c>
      <c r="B98" s="24">
        <v>21.646968139773897</v>
      </c>
      <c r="C98" s="24">
        <v>19.194609840175495</v>
      </c>
      <c r="D98" s="24">
        <v>32.81027104136947</v>
      </c>
      <c r="E98" s="24">
        <v>33.06092124814264</v>
      </c>
      <c r="F98" s="24">
        <v>7.662835249042145</v>
      </c>
      <c r="G98" s="24">
        <v>89.94413407821229</v>
      </c>
      <c r="H98" s="24">
        <v>9.819121447028424</v>
      </c>
      <c r="I98" s="24">
        <v>57.692307692307686</v>
      </c>
    </row>
    <row r="99" spans="1:9" ht="12" customHeight="1">
      <c r="A99" s="29" t="s">
        <v>67</v>
      </c>
      <c r="B99" s="24">
        <v>15.172147995889004</v>
      </c>
      <c r="C99" s="24">
        <v>13.287370730178626</v>
      </c>
      <c r="D99" s="24">
        <v>23.75178316690442</v>
      </c>
      <c r="E99" s="24">
        <v>24.219910846953937</v>
      </c>
      <c r="F99" s="24">
        <v>27.39463601532567</v>
      </c>
      <c r="G99" s="24">
        <v>3.35195530726257</v>
      </c>
      <c r="H99" s="24">
        <v>41.60206718346253</v>
      </c>
      <c r="I99" s="23">
        <v>12.82051282051282</v>
      </c>
    </row>
    <row r="100" spans="1:9" ht="12" customHeight="1">
      <c r="A100" s="29" t="s">
        <v>68</v>
      </c>
      <c r="B100" s="24">
        <v>0.6680369989722508</v>
      </c>
      <c r="C100" s="24">
        <v>0.7364462550924475</v>
      </c>
      <c r="D100" s="23">
        <v>0.42796005706134094</v>
      </c>
      <c r="E100" s="23">
        <v>0.44576523031203563</v>
      </c>
      <c r="F100" s="24" t="s">
        <v>179</v>
      </c>
      <c r="G100" s="24" t="s">
        <v>179</v>
      </c>
      <c r="H100" s="24" t="s">
        <v>179</v>
      </c>
      <c r="I100" s="24" t="s">
        <v>179</v>
      </c>
    </row>
    <row r="101" spans="1:9" ht="12" customHeight="1">
      <c r="A101" s="29"/>
      <c r="B101" s="24"/>
      <c r="C101" s="24"/>
      <c r="D101" s="23"/>
      <c r="E101" s="23"/>
      <c r="F101" s="24"/>
      <c r="G101" s="24"/>
      <c r="H101" s="24"/>
      <c r="I101" s="24"/>
    </row>
    <row r="102" spans="1:9" ht="15">
      <c r="A102" s="28" t="s">
        <v>69</v>
      </c>
      <c r="B102" s="24"/>
      <c r="C102" s="24"/>
      <c r="D102" s="24"/>
      <c r="E102" s="24"/>
      <c r="F102" s="24"/>
      <c r="G102" s="24"/>
      <c r="H102" s="24"/>
      <c r="I102" s="24"/>
    </row>
    <row r="103" spans="1:9" ht="12" customHeight="1">
      <c r="A103" s="29" t="s">
        <v>70</v>
      </c>
      <c r="B103" s="24">
        <v>11.639260020554984</v>
      </c>
      <c r="C103" s="24">
        <v>10.388592917580695</v>
      </c>
      <c r="D103" s="24">
        <v>17.33238231098431</v>
      </c>
      <c r="E103" s="24">
        <v>17.60772659732541</v>
      </c>
      <c r="F103" s="24">
        <v>3.065134099616858</v>
      </c>
      <c r="G103" s="24">
        <v>50</v>
      </c>
      <c r="H103" s="24">
        <v>4.3927648578811365</v>
      </c>
      <c r="I103" s="24">
        <v>32.05128205128205</v>
      </c>
    </row>
    <row r="104" spans="1:9" ht="12" customHeight="1">
      <c r="A104" s="32" t="s">
        <v>71</v>
      </c>
      <c r="B104" s="24">
        <v>3.712744090441932</v>
      </c>
      <c r="C104" s="24">
        <v>3.1651519899717955</v>
      </c>
      <c r="D104" s="24">
        <v>6.205420827389443</v>
      </c>
      <c r="E104" s="24">
        <v>6.389301634472511</v>
      </c>
      <c r="F104" s="24" t="s">
        <v>179</v>
      </c>
      <c r="G104" s="24">
        <v>20.11173184357542</v>
      </c>
      <c r="H104" s="24" t="s">
        <v>179</v>
      </c>
      <c r="I104" s="23">
        <v>8.974358974358974</v>
      </c>
    </row>
    <row r="105" spans="1:9" ht="12" customHeight="1">
      <c r="A105" s="32" t="s">
        <v>72</v>
      </c>
      <c r="B105" s="24">
        <v>0.6551901336073999</v>
      </c>
      <c r="C105" s="24">
        <v>0.5014102162331557</v>
      </c>
      <c r="D105" s="24">
        <v>1.355206847360913</v>
      </c>
      <c r="E105" s="24">
        <v>1.411589895988113</v>
      </c>
      <c r="F105" s="24" t="s">
        <v>179</v>
      </c>
      <c r="G105" s="24">
        <v>3.072625698324022</v>
      </c>
      <c r="H105" s="24" t="s">
        <v>179</v>
      </c>
      <c r="I105" s="24" t="s">
        <v>179</v>
      </c>
    </row>
    <row r="106" spans="1:9" ht="12" customHeight="1">
      <c r="A106" s="32" t="s">
        <v>73</v>
      </c>
      <c r="B106" s="24">
        <v>2.1325796505652623</v>
      </c>
      <c r="C106" s="24">
        <v>1.848950172359762</v>
      </c>
      <c r="D106" s="24">
        <v>3.4236804564907275</v>
      </c>
      <c r="E106" s="24">
        <v>3.4175334323922733</v>
      </c>
      <c r="F106" s="24" t="s">
        <v>179</v>
      </c>
      <c r="G106" s="24">
        <v>8.938547486033519</v>
      </c>
      <c r="H106" s="24" t="s">
        <v>179</v>
      </c>
      <c r="I106" s="23">
        <v>6.41025641025641</v>
      </c>
    </row>
    <row r="107" spans="1:9" ht="12" customHeight="1">
      <c r="A107" s="32" t="s">
        <v>74</v>
      </c>
      <c r="B107" s="24">
        <v>3.507194244604316</v>
      </c>
      <c r="C107" s="24">
        <v>3.3845189595738012</v>
      </c>
      <c r="D107" s="24">
        <v>4.065620542082739</v>
      </c>
      <c r="E107" s="24">
        <v>4.160475482912332</v>
      </c>
      <c r="F107" s="23">
        <v>1.1494252873563218</v>
      </c>
      <c r="G107" s="24">
        <v>11.731843575418994</v>
      </c>
      <c r="H107" s="24" t="s">
        <v>179</v>
      </c>
      <c r="I107" s="23">
        <v>6.41025641025641</v>
      </c>
    </row>
    <row r="108" spans="1:9" ht="12" customHeight="1">
      <c r="A108" s="32" t="s">
        <v>75</v>
      </c>
      <c r="B108" s="24">
        <v>1.618705035971223</v>
      </c>
      <c r="C108" s="24">
        <v>1.472892510184895</v>
      </c>
      <c r="D108" s="24">
        <v>2.282453637660485</v>
      </c>
      <c r="E108" s="24">
        <v>2.3031203566121845</v>
      </c>
      <c r="F108" s="24" t="s">
        <v>179</v>
      </c>
      <c r="G108" s="24">
        <v>6.145251396648044</v>
      </c>
      <c r="H108" s="24" t="s">
        <v>179</v>
      </c>
      <c r="I108" s="24" t="s">
        <v>179</v>
      </c>
    </row>
    <row r="109" spans="1:9" ht="12" customHeight="1">
      <c r="A109" s="29" t="s">
        <v>76</v>
      </c>
      <c r="B109" s="24">
        <v>3.584275436793422</v>
      </c>
      <c r="C109" s="24">
        <v>3.368849890316515</v>
      </c>
      <c r="D109" s="24">
        <v>4.56490727532097</v>
      </c>
      <c r="E109" s="24">
        <v>4.457652303120357</v>
      </c>
      <c r="F109" s="24">
        <v>3.4482758620689653</v>
      </c>
      <c r="G109" s="24">
        <v>6.983240223463687</v>
      </c>
      <c r="H109" s="23">
        <v>2.3255813953488373</v>
      </c>
      <c r="I109" s="23">
        <v>10.256410256410255</v>
      </c>
    </row>
    <row r="110" spans="1:9" ht="12" customHeight="1">
      <c r="A110" s="32" t="s">
        <v>77</v>
      </c>
      <c r="B110" s="24">
        <v>2.2353545734840696</v>
      </c>
      <c r="C110" s="24">
        <v>2.115324349733626</v>
      </c>
      <c r="D110" s="24">
        <v>2.7817403708987163</v>
      </c>
      <c r="E110" s="24">
        <v>2.674591381872214</v>
      </c>
      <c r="F110" s="24">
        <v>2.2988505747126435</v>
      </c>
      <c r="G110" s="24">
        <v>3.910614525139665</v>
      </c>
      <c r="H110" s="23">
        <v>1.2919896640826873</v>
      </c>
      <c r="I110" s="24" t="s">
        <v>179</v>
      </c>
    </row>
    <row r="111" spans="1:9" ht="12" customHeight="1">
      <c r="A111" s="32" t="s">
        <v>78</v>
      </c>
      <c r="B111" s="24">
        <v>1.3489208633093526</v>
      </c>
      <c r="C111" s="24">
        <v>1.2535255405828893</v>
      </c>
      <c r="D111" s="24">
        <v>1.783166904422254</v>
      </c>
      <c r="E111" s="24">
        <v>1.7830609212481425</v>
      </c>
      <c r="F111" s="23">
        <v>1.1494252873563218</v>
      </c>
      <c r="G111" s="24">
        <v>3.072625698324022</v>
      </c>
      <c r="H111" s="24" t="s">
        <v>179</v>
      </c>
      <c r="I111" s="24" t="s">
        <v>179</v>
      </c>
    </row>
    <row r="112" spans="1:9" ht="12" customHeight="1">
      <c r="A112" s="29" t="s">
        <v>79</v>
      </c>
      <c r="B112" s="24">
        <v>2.6336073997944505</v>
      </c>
      <c r="C112" s="24">
        <v>2.4913820119084926</v>
      </c>
      <c r="D112" s="24">
        <v>3.2810271041369474</v>
      </c>
      <c r="E112" s="24">
        <v>2.9717682020802374</v>
      </c>
      <c r="F112" s="24">
        <v>2.2988505747126435</v>
      </c>
      <c r="G112" s="24">
        <v>3.35195530726257</v>
      </c>
      <c r="H112" s="24">
        <v>3.6175710594315245</v>
      </c>
      <c r="I112" s="24" t="s">
        <v>179</v>
      </c>
    </row>
    <row r="113" spans="1:9" ht="12" customHeight="1">
      <c r="A113" s="32" t="s">
        <v>60</v>
      </c>
      <c r="B113" s="24">
        <v>0.07708119218910585</v>
      </c>
      <c r="C113" s="24" t="s">
        <v>179</v>
      </c>
      <c r="D113" s="24" t="s">
        <v>179</v>
      </c>
      <c r="E113" s="24" t="s">
        <v>179</v>
      </c>
      <c r="F113" s="24" t="s">
        <v>179</v>
      </c>
      <c r="G113" s="24" t="s">
        <v>179</v>
      </c>
      <c r="H113" s="24" t="s">
        <v>179</v>
      </c>
      <c r="I113" s="24" t="s">
        <v>179</v>
      </c>
    </row>
    <row r="114" spans="1:9" ht="12" customHeight="1">
      <c r="A114" s="32" t="s">
        <v>64</v>
      </c>
      <c r="B114" s="24">
        <v>0.6551901336073999</v>
      </c>
      <c r="C114" s="24">
        <v>0.6110937010341586</v>
      </c>
      <c r="D114" s="24">
        <v>0.7845934379457917</v>
      </c>
      <c r="E114" s="23">
        <v>0.6686478454680534</v>
      </c>
      <c r="F114" s="24" t="s">
        <v>179</v>
      </c>
      <c r="G114" s="24" t="s">
        <v>179</v>
      </c>
      <c r="H114" s="24" t="s">
        <v>179</v>
      </c>
      <c r="I114" s="24" t="s">
        <v>179</v>
      </c>
    </row>
    <row r="115" spans="1:9" ht="12" customHeight="1">
      <c r="A115" s="32" t="s">
        <v>80</v>
      </c>
      <c r="B115" s="24">
        <v>1.9013360739979446</v>
      </c>
      <c r="C115" s="24">
        <v>1.7862738953306172</v>
      </c>
      <c r="D115" s="24">
        <v>2.4251069900142657</v>
      </c>
      <c r="E115" s="24">
        <v>2.2288261515601784</v>
      </c>
      <c r="F115" s="23">
        <v>1.532567049808429</v>
      </c>
      <c r="G115" s="23">
        <v>2.5139664804469275</v>
      </c>
      <c r="H115" s="24">
        <v>3.10077519379845</v>
      </c>
      <c r="I115" s="24" t="s">
        <v>179</v>
      </c>
    </row>
    <row r="116" spans="1:9" ht="12" customHeight="1">
      <c r="A116" s="29" t="s">
        <v>81</v>
      </c>
      <c r="B116" s="24" t="s">
        <v>179</v>
      </c>
      <c r="C116" s="24" t="s">
        <v>179</v>
      </c>
      <c r="D116" s="24" t="s">
        <v>179</v>
      </c>
      <c r="E116" s="24" t="s">
        <v>179</v>
      </c>
      <c r="F116" s="24" t="s">
        <v>179</v>
      </c>
      <c r="G116" s="24" t="s">
        <v>179</v>
      </c>
      <c r="H116" s="24" t="s">
        <v>179</v>
      </c>
      <c r="I116" s="24" t="s">
        <v>178</v>
      </c>
    </row>
    <row r="117" spans="1:9" ht="12" customHeight="1">
      <c r="A117" s="29"/>
      <c r="B117" s="24"/>
      <c r="C117" s="24"/>
      <c r="D117" s="24"/>
      <c r="E117" s="24"/>
      <c r="F117" s="24"/>
      <c r="G117" s="24"/>
      <c r="H117" s="24"/>
      <c r="I117" s="24"/>
    </row>
    <row r="118" spans="1:9" ht="15">
      <c r="A118" s="28" t="s">
        <v>183</v>
      </c>
      <c r="B118" s="24"/>
      <c r="C118" s="24"/>
      <c r="D118" s="24"/>
      <c r="E118" s="24"/>
      <c r="F118" s="24"/>
      <c r="G118" s="24"/>
      <c r="H118" s="24"/>
      <c r="I118" s="24"/>
    </row>
    <row r="119" spans="1:9" ht="12" customHeight="1">
      <c r="A119" s="29" t="s">
        <v>82</v>
      </c>
      <c r="B119" s="24">
        <v>99.82014388489209</v>
      </c>
      <c r="C119" s="24">
        <v>99.74929489188342</v>
      </c>
      <c r="D119" s="24">
        <v>100.14265335235378</v>
      </c>
      <c r="E119" s="24">
        <v>100.14858841010401</v>
      </c>
      <c r="F119" s="24">
        <v>100</v>
      </c>
      <c r="G119" s="24">
        <v>100.5586592178771</v>
      </c>
      <c r="H119" s="24">
        <v>100</v>
      </c>
      <c r="I119" s="24">
        <v>100</v>
      </c>
    </row>
    <row r="120" spans="1:9" ht="12" customHeight="1">
      <c r="A120" s="32" t="s">
        <v>83</v>
      </c>
      <c r="B120" s="24">
        <v>19.89979445015416</v>
      </c>
      <c r="C120" s="24">
        <v>21.435286743967406</v>
      </c>
      <c r="D120" s="24">
        <v>12.91012838801712</v>
      </c>
      <c r="E120" s="24">
        <v>12.184249628528974</v>
      </c>
      <c r="F120" s="24">
        <v>15.134099616858238</v>
      </c>
      <c r="G120" s="24" t="s">
        <v>179</v>
      </c>
      <c r="H120" s="24">
        <v>19.638242894056848</v>
      </c>
      <c r="I120" s="24">
        <v>8.974358974358974</v>
      </c>
    </row>
    <row r="121" spans="1:9" ht="12" customHeight="1">
      <c r="A121" s="32" t="s">
        <v>84</v>
      </c>
      <c r="B121" s="24">
        <v>79.92034943473793</v>
      </c>
      <c r="C121" s="24">
        <v>78.31400814791601</v>
      </c>
      <c r="D121" s="24">
        <v>87.23252496433666</v>
      </c>
      <c r="E121" s="24">
        <v>87.89004457652302</v>
      </c>
      <c r="F121" s="24">
        <v>85.0574712643678</v>
      </c>
      <c r="G121" s="24">
        <v>100</v>
      </c>
      <c r="H121" s="24">
        <v>80.36175710594316</v>
      </c>
      <c r="I121" s="24">
        <v>91.02564102564102</v>
      </c>
    </row>
    <row r="122" spans="1:9" ht="12" customHeight="1">
      <c r="A122" s="29" t="s">
        <v>85</v>
      </c>
      <c r="B122" s="24">
        <v>1.2076053442959918</v>
      </c>
      <c r="C122" s="24">
        <v>1.3475399561266062</v>
      </c>
      <c r="D122" s="23">
        <v>0.4992867332382311</v>
      </c>
      <c r="E122" s="23">
        <v>0.44576523031203563</v>
      </c>
      <c r="F122" s="24" t="s">
        <v>179</v>
      </c>
      <c r="G122" s="24" t="s">
        <v>179</v>
      </c>
      <c r="H122" s="24" t="s">
        <v>179</v>
      </c>
      <c r="I122" s="24" t="s">
        <v>179</v>
      </c>
    </row>
    <row r="123" spans="1:9" ht="12" customHeight="1">
      <c r="A123" s="29"/>
      <c r="B123" s="24"/>
      <c r="C123" s="24"/>
      <c r="D123" s="21"/>
      <c r="E123" s="21"/>
      <c r="F123" s="24"/>
      <c r="G123" s="24"/>
      <c r="H123" s="24"/>
      <c r="I123" s="24"/>
    </row>
    <row r="124" spans="1:9" ht="15">
      <c r="A124" s="28" t="s">
        <v>86</v>
      </c>
      <c r="B124" s="24"/>
      <c r="C124" s="24"/>
      <c r="D124" s="24"/>
      <c r="E124" s="24"/>
      <c r="F124" s="24"/>
      <c r="G124" s="24"/>
      <c r="H124" s="24"/>
      <c r="I124" s="24"/>
    </row>
    <row r="125" spans="1:9" ht="12" customHeight="1">
      <c r="A125" s="29" t="s">
        <v>87</v>
      </c>
      <c r="B125" s="24">
        <v>49.38335046248715</v>
      </c>
      <c r="C125" s="24">
        <v>45.894703854591036</v>
      </c>
      <c r="D125" s="24">
        <v>65.19258202567761</v>
      </c>
      <c r="E125" s="24">
        <v>65.89895988112927</v>
      </c>
      <c r="F125" s="24">
        <v>52.68199233716475</v>
      </c>
      <c r="G125" s="24">
        <v>97.76536312849163</v>
      </c>
      <c r="H125" s="24">
        <v>51.162790697674424</v>
      </c>
      <c r="I125" s="24">
        <v>80.76923076923077</v>
      </c>
    </row>
    <row r="126" spans="1:9" ht="12" customHeight="1">
      <c r="A126" s="32" t="s">
        <v>88</v>
      </c>
      <c r="B126" s="24">
        <v>24.871531346351492</v>
      </c>
      <c r="C126" s="24">
        <v>23.76997806330304</v>
      </c>
      <c r="D126" s="24">
        <v>29.885877318116975</v>
      </c>
      <c r="E126" s="24">
        <v>29.791976225854384</v>
      </c>
      <c r="F126" s="24">
        <v>41.95402298850575</v>
      </c>
      <c r="G126" s="23">
        <v>2.2346368715083798</v>
      </c>
      <c r="H126" s="24">
        <v>41.60206718346253</v>
      </c>
      <c r="I126" s="24">
        <v>15.384615384615385</v>
      </c>
    </row>
    <row r="127" spans="1:9" ht="12" customHeight="1">
      <c r="A127" s="34" t="s">
        <v>89</v>
      </c>
      <c r="B127" s="24">
        <v>19.87410071942446</v>
      </c>
      <c r="C127" s="24">
        <v>18.755875900971482</v>
      </c>
      <c r="D127" s="24">
        <v>24.964336661911553</v>
      </c>
      <c r="E127" s="24">
        <v>25.037147102526003</v>
      </c>
      <c r="F127" s="24">
        <v>36.206896551724135</v>
      </c>
      <c r="G127" s="23">
        <v>1.9553072625698324</v>
      </c>
      <c r="H127" s="24">
        <v>33.850129198966414</v>
      </c>
      <c r="I127" s="23">
        <v>11.538461538461538</v>
      </c>
    </row>
    <row r="128" spans="1:9" ht="12" customHeight="1">
      <c r="A128" s="34" t="s">
        <v>90</v>
      </c>
      <c r="B128" s="24">
        <v>1.9141829393627956</v>
      </c>
      <c r="C128" s="24">
        <v>1.9899717956753369</v>
      </c>
      <c r="D128" s="24">
        <v>1.5691868758915835</v>
      </c>
      <c r="E128" s="24">
        <v>1.4858841010401187</v>
      </c>
      <c r="F128" s="23">
        <v>1.7241379310344827</v>
      </c>
      <c r="G128" s="24" t="s">
        <v>179</v>
      </c>
      <c r="H128" s="23">
        <v>2.5839793281653747</v>
      </c>
      <c r="I128" s="24" t="s">
        <v>179</v>
      </c>
    </row>
    <row r="129" spans="1:9" ht="12" customHeight="1">
      <c r="A129" s="34" t="s">
        <v>91</v>
      </c>
      <c r="B129" s="24">
        <v>3.0832476875642345</v>
      </c>
      <c r="C129" s="24">
        <v>3.0241303666562205</v>
      </c>
      <c r="D129" s="24">
        <v>3.3523537803138375</v>
      </c>
      <c r="E129" s="24">
        <v>3.268945022288262</v>
      </c>
      <c r="F129" s="24">
        <v>4.022988505747127</v>
      </c>
      <c r="G129" s="24" t="s">
        <v>179</v>
      </c>
      <c r="H129" s="24">
        <v>5.167958656330749</v>
      </c>
      <c r="I129" s="24" t="s">
        <v>179</v>
      </c>
    </row>
    <row r="130" spans="1:9" ht="12" customHeight="1">
      <c r="A130" s="32" t="s">
        <v>92</v>
      </c>
      <c r="B130" s="24">
        <v>24.511819116135662</v>
      </c>
      <c r="C130" s="24">
        <v>22.140394860545285</v>
      </c>
      <c r="D130" s="24">
        <v>35.30670470756063</v>
      </c>
      <c r="E130" s="24">
        <v>36.10698365527489</v>
      </c>
      <c r="F130" s="24">
        <v>10.727969348659004</v>
      </c>
      <c r="G130" s="24">
        <v>95.53072625698324</v>
      </c>
      <c r="H130" s="24">
        <v>9.560723514211885</v>
      </c>
      <c r="I130" s="24">
        <v>65.38461538461539</v>
      </c>
    </row>
    <row r="131" spans="1:9" ht="12" customHeight="1">
      <c r="A131" s="34" t="s">
        <v>93</v>
      </c>
      <c r="B131" s="24">
        <v>17.523124357656734</v>
      </c>
      <c r="C131" s="24">
        <v>15.246004387339394</v>
      </c>
      <c r="D131" s="24">
        <v>27.888730385164052</v>
      </c>
      <c r="E131" s="24">
        <v>29.049034175334327</v>
      </c>
      <c r="F131" s="24">
        <v>8.620689655172415</v>
      </c>
      <c r="G131" s="24">
        <v>79.05027932960894</v>
      </c>
      <c r="H131" s="24">
        <v>6.2015503875969</v>
      </c>
      <c r="I131" s="24">
        <v>50</v>
      </c>
    </row>
    <row r="132" spans="1:9" ht="12" customHeight="1">
      <c r="A132" s="34" t="s">
        <v>94</v>
      </c>
      <c r="B132" s="24">
        <v>1.4131551901336075</v>
      </c>
      <c r="C132" s="24">
        <v>1.4102162331557504</v>
      </c>
      <c r="D132" s="24">
        <v>1.4265335235378032</v>
      </c>
      <c r="E132" s="24">
        <v>1.4858841010401187</v>
      </c>
      <c r="F132" s="24" t="s">
        <v>179</v>
      </c>
      <c r="G132" s="24">
        <v>4.4692737430167595</v>
      </c>
      <c r="H132" s="24" t="s">
        <v>179</v>
      </c>
      <c r="I132" s="24" t="s">
        <v>179</v>
      </c>
    </row>
    <row r="133" spans="1:9" ht="12" customHeight="1">
      <c r="A133" s="34" t="s">
        <v>95</v>
      </c>
      <c r="B133" s="24">
        <v>5.575539568345324</v>
      </c>
      <c r="C133" s="24">
        <v>5.499843309307427</v>
      </c>
      <c r="D133" s="24">
        <v>5.991440798858773</v>
      </c>
      <c r="E133" s="24">
        <v>5.646359583952452</v>
      </c>
      <c r="F133" s="24">
        <v>1.9157088122605364</v>
      </c>
      <c r="G133" s="24">
        <v>12.011173184357542</v>
      </c>
      <c r="H133" s="24">
        <v>3.10077519379845</v>
      </c>
      <c r="I133" s="24">
        <v>12.82051282051282</v>
      </c>
    </row>
    <row r="134" spans="1:9" ht="12" customHeight="1">
      <c r="A134" s="29" t="s">
        <v>96</v>
      </c>
      <c r="B134" s="24">
        <v>29.278006166495373</v>
      </c>
      <c r="C134" s="24">
        <v>31.291131306800374</v>
      </c>
      <c r="D134" s="24">
        <v>20.114122681883025</v>
      </c>
      <c r="E134" s="24">
        <v>20.13372956909361</v>
      </c>
      <c r="F134" s="24">
        <v>30.07662835249042</v>
      </c>
      <c r="G134" s="24" t="s">
        <v>179</v>
      </c>
      <c r="H134" s="24">
        <v>26.356589147286826</v>
      </c>
      <c r="I134" s="23">
        <v>8.974358974358974</v>
      </c>
    </row>
    <row r="135" spans="1:9" ht="12" customHeight="1">
      <c r="A135" s="32" t="s">
        <v>89</v>
      </c>
      <c r="B135" s="24">
        <v>24.665981500513876</v>
      </c>
      <c r="C135" s="24">
        <v>26.418050767784397</v>
      </c>
      <c r="D135" s="24">
        <v>16.690442225392296</v>
      </c>
      <c r="E135" s="24">
        <v>17.01337295690936</v>
      </c>
      <c r="F135" s="24">
        <v>25.862068965517242</v>
      </c>
      <c r="G135" s="24" t="s">
        <v>179</v>
      </c>
      <c r="H135" s="24">
        <v>21.705426356589147</v>
      </c>
      <c r="I135" s="23">
        <v>7.6923076923076925</v>
      </c>
    </row>
    <row r="136" spans="1:9" ht="12" customHeight="1">
      <c r="A136" s="32" t="s">
        <v>90</v>
      </c>
      <c r="B136" s="24">
        <v>4.6120246659815</v>
      </c>
      <c r="C136" s="24">
        <v>4.873080539015982</v>
      </c>
      <c r="D136" s="24">
        <v>3.495007132667618</v>
      </c>
      <c r="E136" s="24">
        <v>3.1203566121842496</v>
      </c>
      <c r="F136" s="24">
        <v>4.21455938697318</v>
      </c>
      <c r="G136" s="24" t="s">
        <v>179</v>
      </c>
      <c r="H136" s="24">
        <v>4.909560723514212</v>
      </c>
      <c r="I136" s="24" t="s">
        <v>179</v>
      </c>
    </row>
    <row r="137" spans="1:9" ht="12" customHeight="1">
      <c r="A137" s="29" t="s">
        <v>97</v>
      </c>
      <c r="B137" s="24">
        <v>21.351490236382322</v>
      </c>
      <c r="C137" s="24">
        <v>22.814164838608587</v>
      </c>
      <c r="D137" s="24">
        <v>14.693295292439373</v>
      </c>
      <c r="E137" s="24">
        <v>13.967310549777118</v>
      </c>
      <c r="F137" s="24">
        <v>17.24137931034483</v>
      </c>
      <c r="G137" s="24" t="s">
        <v>179</v>
      </c>
      <c r="H137" s="24">
        <v>22.48062015503876</v>
      </c>
      <c r="I137" s="23">
        <v>10.256410256410255</v>
      </c>
    </row>
    <row r="138" spans="1:9" ht="12" customHeight="1">
      <c r="A138" s="32" t="s">
        <v>98</v>
      </c>
      <c r="B138" s="24">
        <v>19.398766700924973</v>
      </c>
      <c r="C138" s="24">
        <v>20.886869319962393</v>
      </c>
      <c r="D138" s="24">
        <v>12.624821683309559</v>
      </c>
      <c r="E138" s="24">
        <v>12.035661218424963</v>
      </c>
      <c r="F138" s="24">
        <v>14.75095785440613</v>
      </c>
      <c r="G138" s="24" t="s">
        <v>179</v>
      </c>
      <c r="H138" s="24">
        <v>19.379844961240313</v>
      </c>
      <c r="I138" s="23">
        <v>8.974358974358974</v>
      </c>
    </row>
    <row r="139" spans="1:9" ht="12" customHeight="1">
      <c r="A139" s="32" t="s">
        <v>99</v>
      </c>
      <c r="B139" s="24">
        <v>1.9398766700924976</v>
      </c>
      <c r="C139" s="24">
        <v>1.9272955186461924</v>
      </c>
      <c r="D139" s="24">
        <v>1.9971469329529243</v>
      </c>
      <c r="E139" s="24">
        <v>1.9316493313521546</v>
      </c>
      <c r="F139" s="24">
        <v>2.490421455938697</v>
      </c>
      <c r="G139" s="24" t="s">
        <v>179</v>
      </c>
      <c r="H139" s="24">
        <v>3.10077519379845</v>
      </c>
      <c r="I139" s="24" t="s">
        <v>179</v>
      </c>
    </row>
    <row r="140" spans="1:9" ht="12" customHeight="1">
      <c r="A140" s="32"/>
      <c r="B140" s="24"/>
      <c r="C140" s="24"/>
      <c r="D140" s="24"/>
      <c r="E140" s="24"/>
      <c r="F140" s="24"/>
      <c r="G140" s="24"/>
      <c r="H140" s="24"/>
      <c r="I140" s="24"/>
    </row>
    <row r="141" spans="1:9" ht="16.5" customHeight="1">
      <c r="A141" s="28" t="s">
        <v>100</v>
      </c>
      <c r="B141" s="24"/>
      <c r="C141" s="24"/>
      <c r="D141" s="24"/>
      <c r="E141" s="24"/>
      <c r="F141" s="24"/>
      <c r="G141" s="24"/>
      <c r="H141" s="24"/>
      <c r="I141" s="24"/>
    </row>
    <row r="142" spans="1:9" ht="15">
      <c r="A142" s="28"/>
      <c r="B142" s="24"/>
      <c r="C142" s="24"/>
      <c r="D142" s="24"/>
      <c r="E142" s="24"/>
      <c r="F142" s="24"/>
      <c r="G142" s="24"/>
      <c r="H142" s="24"/>
      <c r="I142" s="24"/>
    </row>
    <row r="143" spans="1:9" ht="15">
      <c r="A143" s="28" t="s">
        <v>101</v>
      </c>
      <c r="B143" s="24"/>
      <c r="C143" s="24"/>
      <c r="D143" s="24"/>
      <c r="E143" s="24"/>
      <c r="F143" s="24"/>
      <c r="G143" s="24"/>
      <c r="H143" s="24"/>
      <c r="I143" s="24"/>
    </row>
    <row r="144" spans="1:9" ht="12" customHeight="1">
      <c r="A144" s="29" t="s">
        <v>102</v>
      </c>
      <c r="B144" s="24">
        <v>42.53597122302158</v>
      </c>
      <c r="C144" s="24">
        <v>43.26230021936696</v>
      </c>
      <c r="D144" s="24">
        <v>39.229671897289585</v>
      </c>
      <c r="E144" s="24">
        <v>38.41010401188708</v>
      </c>
      <c r="F144" s="24">
        <v>55.55555555555556</v>
      </c>
      <c r="G144" s="24">
        <v>9.217877094972067</v>
      </c>
      <c r="H144" s="24">
        <v>43.927648578811365</v>
      </c>
      <c r="I144" s="24">
        <v>30.76923076923077</v>
      </c>
    </row>
    <row r="145" spans="1:9" ht="12" customHeight="1">
      <c r="A145" s="29" t="s">
        <v>103</v>
      </c>
      <c r="B145" s="24">
        <v>4.110996916752312</v>
      </c>
      <c r="C145" s="24">
        <v>3.2905045440300844</v>
      </c>
      <c r="D145" s="24">
        <v>7.845934379457916</v>
      </c>
      <c r="E145" s="24">
        <v>7.726597325408618</v>
      </c>
      <c r="F145" s="24">
        <v>7.2796934865900385</v>
      </c>
      <c r="G145" s="24">
        <v>3.910614525139665</v>
      </c>
      <c r="H145" s="24">
        <v>11.369509043927648</v>
      </c>
      <c r="I145" s="23">
        <v>10.256410256410255</v>
      </c>
    </row>
    <row r="146" spans="1:9" ht="12" customHeight="1">
      <c r="A146" s="32" t="s">
        <v>104</v>
      </c>
      <c r="B146" s="24">
        <v>0.8350462487153135</v>
      </c>
      <c r="C146" s="24">
        <v>0.7834534628643058</v>
      </c>
      <c r="D146" s="24">
        <v>1.1412268188302426</v>
      </c>
      <c r="E146" s="24">
        <v>1.1144130757800892</v>
      </c>
      <c r="F146" s="23">
        <v>1.532567049808429</v>
      </c>
      <c r="G146" s="24" t="s">
        <v>179</v>
      </c>
      <c r="H146" s="24" t="s">
        <v>179</v>
      </c>
      <c r="I146" s="24" t="s">
        <v>179</v>
      </c>
    </row>
    <row r="147" spans="1:9" ht="12" customHeight="1">
      <c r="A147" s="32" t="s">
        <v>105</v>
      </c>
      <c r="B147" s="24">
        <v>3.263103802672148</v>
      </c>
      <c r="C147" s="24">
        <v>2.5227201504230647</v>
      </c>
      <c r="D147" s="24">
        <v>6.704707560627675</v>
      </c>
      <c r="E147" s="24">
        <v>6.686478454680535</v>
      </c>
      <c r="F147" s="24">
        <v>5.747126436781609</v>
      </c>
      <c r="G147" s="24">
        <v>3.6312849162011176</v>
      </c>
      <c r="H147" s="24">
        <v>10.077519379844961</v>
      </c>
      <c r="I147" s="23">
        <v>8.974358974358974</v>
      </c>
    </row>
    <row r="148" spans="1:9" ht="12" customHeight="1">
      <c r="A148" s="29" t="s">
        <v>106</v>
      </c>
      <c r="B148" s="24">
        <v>22.058067831449126</v>
      </c>
      <c r="C148" s="24">
        <v>24.77279849576935</v>
      </c>
      <c r="D148" s="24">
        <v>9.771754636233952</v>
      </c>
      <c r="E148" s="24">
        <v>10.029717682020802</v>
      </c>
      <c r="F148" s="24">
        <v>15.900383141762454</v>
      </c>
      <c r="G148" s="24" t="s">
        <v>179</v>
      </c>
      <c r="H148" s="24">
        <v>12.4031007751938</v>
      </c>
      <c r="I148" s="24" t="s">
        <v>179</v>
      </c>
    </row>
    <row r="149" spans="1:9" ht="12" customHeight="1">
      <c r="A149" s="29" t="s">
        <v>107</v>
      </c>
      <c r="B149" s="24">
        <v>0.6808838643371017</v>
      </c>
      <c r="C149" s="24">
        <v>0.7521153243497336</v>
      </c>
      <c r="D149" s="23">
        <v>0.3566333808844508</v>
      </c>
      <c r="E149" s="24" t="s">
        <v>179</v>
      </c>
      <c r="F149" s="24" t="s">
        <v>179</v>
      </c>
      <c r="G149" s="24" t="s">
        <v>179</v>
      </c>
      <c r="H149" s="24" t="s">
        <v>179</v>
      </c>
      <c r="I149" s="24" t="s">
        <v>179</v>
      </c>
    </row>
    <row r="150" spans="1:9" ht="12" customHeight="1">
      <c r="A150" s="29" t="s">
        <v>108</v>
      </c>
      <c r="B150" s="24">
        <v>28.776978417266186</v>
      </c>
      <c r="C150" s="24">
        <v>26.371043560012534</v>
      </c>
      <c r="D150" s="24">
        <v>39.72895863052781</v>
      </c>
      <c r="E150" s="24">
        <v>40.341753343239226</v>
      </c>
      <c r="F150" s="24">
        <v>17.624521072796934</v>
      </c>
      <c r="G150" s="24">
        <v>85.47486033519553</v>
      </c>
      <c r="H150" s="24">
        <v>26.614987080103358</v>
      </c>
      <c r="I150" s="24">
        <v>53.84615384615385</v>
      </c>
    </row>
    <row r="151" spans="1:9" ht="12" customHeight="1">
      <c r="A151" s="29" t="s">
        <v>109</v>
      </c>
      <c r="B151" s="24">
        <v>1.8499486125385407</v>
      </c>
      <c r="C151" s="24">
        <v>1.5512378564713256</v>
      </c>
      <c r="D151" s="24">
        <v>3.209700427960057</v>
      </c>
      <c r="E151" s="24">
        <v>3.1203566121842496</v>
      </c>
      <c r="F151" s="24">
        <v>3.256704980842912</v>
      </c>
      <c r="G151" s="24" t="s">
        <v>179</v>
      </c>
      <c r="H151" s="24">
        <v>5.426356589147287</v>
      </c>
      <c r="I151" s="24" t="s">
        <v>179</v>
      </c>
    </row>
    <row r="152" spans="1:9" ht="12" customHeight="1">
      <c r="A152" s="29"/>
      <c r="B152" s="24"/>
      <c r="C152" s="24"/>
      <c r="D152" s="24"/>
      <c r="E152" s="24"/>
      <c r="F152" s="24"/>
      <c r="G152" s="24"/>
      <c r="H152" s="24"/>
      <c r="I152" s="24"/>
    </row>
    <row r="153" spans="1:9" ht="16.5" customHeight="1">
      <c r="A153" s="28" t="s">
        <v>110</v>
      </c>
      <c r="B153" s="24"/>
      <c r="C153" s="24"/>
      <c r="D153" s="24"/>
      <c r="E153" s="24"/>
      <c r="F153" s="24"/>
      <c r="G153" s="24"/>
      <c r="H153" s="24"/>
      <c r="I153" s="24"/>
    </row>
    <row r="154" spans="1:9" ht="12" customHeight="1">
      <c r="A154" s="29" t="s">
        <v>111</v>
      </c>
      <c r="B154" s="24">
        <v>12.24306269270298</v>
      </c>
      <c r="C154" s="24">
        <v>11.485427765590723</v>
      </c>
      <c r="D154" s="24">
        <v>15.691868758915833</v>
      </c>
      <c r="E154" s="24">
        <v>15.75037147102526</v>
      </c>
      <c r="F154" s="24">
        <v>13.984674329501914</v>
      </c>
      <c r="G154" s="24">
        <v>15.083798882681565</v>
      </c>
      <c r="H154" s="24">
        <v>18.34625322997416</v>
      </c>
      <c r="I154" s="24">
        <v>17.94871794871795</v>
      </c>
    </row>
    <row r="155" spans="1:9" ht="12" customHeight="1">
      <c r="A155" s="29" t="s">
        <v>112</v>
      </c>
      <c r="B155" s="24">
        <v>13.964542651593012</v>
      </c>
      <c r="C155" s="24">
        <v>13.553744907552492</v>
      </c>
      <c r="D155" s="24">
        <v>15.905848787446505</v>
      </c>
      <c r="E155" s="24">
        <v>15.676077265973253</v>
      </c>
      <c r="F155" s="24">
        <v>21.0727969348659</v>
      </c>
      <c r="G155" s="24">
        <v>3.910614525139665</v>
      </c>
      <c r="H155" s="24">
        <v>20.41343669250646</v>
      </c>
      <c r="I155" s="23">
        <v>8.974358974358974</v>
      </c>
    </row>
    <row r="156" spans="1:9" ht="12" customHeight="1">
      <c r="A156" s="29" t="s">
        <v>113</v>
      </c>
      <c r="B156" s="24">
        <v>14.542651593011305</v>
      </c>
      <c r="C156" s="24">
        <v>15.026637417737387</v>
      </c>
      <c r="D156" s="24">
        <v>12.268188302425106</v>
      </c>
      <c r="E156" s="24">
        <v>12.407132243684993</v>
      </c>
      <c r="F156" s="24">
        <v>17.43295019157088</v>
      </c>
      <c r="G156" s="23">
        <v>1.9553072625698324</v>
      </c>
      <c r="H156" s="24">
        <v>15.503875968992247</v>
      </c>
      <c r="I156" s="23">
        <v>11.538461538461538</v>
      </c>
    </row>
    <row r="157" spans="1:9" ht="12" customHeight="1">
      <c r="A157" s="29" t="s">
        <v>114</v>
      </c>
      <c r="B157" s="24">
        <v>7.348406988694759</v>
      </c>
      <c r="C157" s="24">
        <v>7.70918207458477</v>
      </c>
      <c r="D157" s="24">
        <v>5.706134094151213</v>
      </c>
      <c r="E157" s="24">
        <v>5.49777117384844</v>
      </c>
      <c r="F157" s="24">
        <v>8.42911877394636</v>
      </c>
      <c r="G157" s="24" t="s">
        <v>179</v>
      </c>
      <c r="H157" s="24">
        <v>6.2015503875969</v>
      </c>
      <c r="I157" s="24" t="s">
        <v>179</v>
      </c>
    </row>
    <row r="158" spans="1:9" ht="12" customHeight="1">
      <c r="A158" s="29" t="s">
        <v>115</v>
      </c>
      <c r="B158" s="24">
        <v>13.103802672147996</v>
      </c>
      <c r="C158" s="24">
        <v>13.75744280789721</v>
      </c>
      <c r="D158" s="24">
        <v>10.128388017118402</v>
      </c>
      <c r="E158" s="24">
        <v>10.029717682020802</v>
      </c>
      <c r="F158" s="24">
        <v>15.517241379310345</v>
      </c>
      <c r="G158" s="24" t="s">
        <v>179</v>
      </c>
      <c r="H158" s="24">
        <v>11.369509043927648</v>
      </c>
      <c r="I158" s="23">
        <v>6.41025641025641</v>
      </c>
    </row>
    <row r="159" spans="1:9" ht="12" customHeight="1">
      <c r="A159" s="29" t="s">
        <v>116</v>
      </c>
      <c r="B159" s="24">
        <v>8.95426515930113</v>
      </c>
      <c r="C159" s="24">
        <v>9.667815731745534</v>
      </c>
      <c r="D159" s="24">
        <v>5.706134094151213</v>
      </c>
      <c r="E159" s="24">
        <v>5.49777117384844</v>
      </c>
      <c r="F159" s="24">
        <v>8.812260536398467</v>
      </c>
      <c r="G159" s="24" t="s">
        <v>179</v>
      </c>
      <c r="H159" s="24">
        <v>5.426356589147287</v>
      </c>
      <c r="I159" s="24" t="s">
        <v>179</v>
      </c>
    </row>
    <row r="160" spans="1:9" ht="12" customHeight="1">
      <c r="A160" s="29" t="s">
        <v>117</v>
      </c>
      <c r="B160" s="24">
        <v>4.213771839671121</v>
      </c>
      <c r="C160" s="24">
        <v>4.685051707928549</v>
      </c>
      <c r="D160" s="24">
        <v>2.0684736091298146</v>
      </c>
      <c r="E160" s="24">
        <v>2.0059435364041605</v>
      </c>
      <c r="F160" s="24">
        <v>2.8735632183908044</v>
      </c>
      <c r="G160" s="24" t="s">
        <v>179</v>
      </c>
      <c r="H160" s="23">
        <v>2.3255813953488373</v>
      </c>
      <c r="I160" s="24" t="s">
        <v>179</v>
      </c>
    </row>
    <row r="161" spans="1:9" ht="12" customHeight="1">
      <c r="A161" s="29" t="s">
        <v>118</v>
      </c>
      <c r="B161" s="24">
        <v>4.984583761562178</v>
      </c>
      <c r="C161" s="24">
        <v>5.546850517079285</v>
      </c>
      <c r="D161" s="24">
        <v>2.4964336661911553</v>
      </c>
      <c r="E161" s="24">
        <v>2.37741456166419</v>
      </c>
      <c r="F161" s="24">
        <v>3.065134099616858</v>
      </c>
      <c r="G161" s="24" t="s">
        <v>179</v>
      </c>
      <c r="H161" s="24">
        <v>3.359173126614987</v>
      </c>
      <c r="I161" s="24" t="s">
        <v>179</v>
      </c>
    </row>
    <row r="162" spans="1:9" ht="12" customHeight="1">
      <c r="A162" s="29" t="s">
        <v>119</v>
      </c>
      <c r="B162" s="24">
        <v>0.3854059609455293</v>
      </c>
      <c r="C162" s="24">
        <v>0.4544030084612974</v>
      </c>
      <c r="D162" s="24" t="s">
        <v>179</v>
      </c>
      <c r="E162" s="24" t="s">
        <v>179</v>
      </c>
      <c r="F162" s="24" t="s">
        <v>179</v>
      </c>
      <c r="G162" s="24" t="s">
        <v>179</v>
      </c>
      <c r="H162" s="24" t="s">
        <v>179</v>
      </c>
      <c r="I162" s="24" t="s">
        <v>178</v>
      </c>
    </row>
    <row r="163" spans="1:9" ht="12" customHeight="1">
      <c r="A163" s="29" t="s">
        <v>120</v>
      </c>
      <c r="B163" s="24">
        <v>19.321685508735868</v>
      </c>
      <c r="C163" s="24">
        <v>17.063616421184584</v>
      </c>
      <c r="D163" s="24">
        <v>29.600570613409417</v>
      </c>
      <c r="E163" s="24">
        <v>30.312035661218424</v>
      </c>
      <c r="F163" s="24">
        <v>8.237547892720306</v>
      </c>
      <c r="G163" s="24">
        <v>74.86033519553072</v>
      </c>
      <c r="H163" s="24">
        <v>16.27906976744186</v>
      </c>
      <c r="I163" s="24">
        <v>44.871794871794876</v>
      </c>
    </row>
    <row r="164" spans="1:9" ht="12" customHeight="1">
      <c r="A164" s="29" t="s">
        <v>121</v>
      </c>
      <c r="B164" s="24">
        <v>0.9378211716341213</v>
      </c>
      <c r="C164" s="24">
        <v>1.0498276402381699</v>
      </c>
      <c r="D164" s="23">
        <v>0.42796005706134094</v>
      </c>
      <c r="E164" s="23">
        <v>0.44576523031203563</v>
      </c>
      <c r="F164" s="24" t="s">
        <v>179</v>
      </c>
      <c r="G164" s="24" t="s">
        <v>179</v>
      </c>
      <c r="H164" s="24" t="s">
        <v>179</v>
      </c>
      <c r="I164" s="24" t="s">
        <v>179</v>
      </c>
    </row>
    <row r="165" spans="1:9" ht="12" customHeight="1">
      <c r="A165" s="29"/>
      <c r="B165" s="24"/>
      <c r="C165" s="24"/>
      <c r="D165" s="23"/>
      <c r="E165" s="23"/>
      <c r="F165" s="24"/>
      <c r="G165" s="24"/>
      <c r="H165" s="24"/>
      <c r="I165" s="24"/>
    </row>
    <row r="166" spans="1:9" ht="12" customHeight="1">
      <c r="A166" s="28" t="s">
        <v>122</v>
      </c>
      <c r="B166" s="24"/>
      <c r="C166" s="24"/>
      <c r="D166" s="24"/>
      <c r="E166" s="24"/>
      <c r="F166" s="24"/>
      <c r="G166" s="24"/>
      <c r="H166" s="24"/>
      <c r="I166" s="24"/>
    </row>
    <row r="167" spans="1:9" ht="12" customHeight="1">
      <c r="A167" s="28"/>
      <c r="B167" s="24"/>
      <c r="C167" s="24"/>
      <c r="D167" s="24"/>
      <c r="E167" s="24"/>
      <c r="F167" s="24"/>
      <c r="G167" s="24"/>
      <c r="H167" s="24"/>
      <c r="I167" s="24"/>
    </row>
    <row r="168" spans="1:9" ht="15">
      <c r="A168" s="28" t="s">
        <v>123</v>
      </c>
      <c r="B168" s="24"/>
      <c r="C168" s="24"/>
      <c r="D168" s="24"/>
      <c r="E168" s="24"/>
      <c r="F168" s="24"/>
      <c r="G168" s="24"/>
      <c r="H168" s="24"/>
      <c r="I168" s="24"/>
    </row>
    <row r="169" spans="1:9" ht="12" customHeight="1">
      <c r="A169" s="29" t="s">
        <v>124</v>
      </c>
      <c r="B169" s="24">
        <v>51.040596094552924</v>
      </c>
      <c r="C169" s="24">
        <v>51.44155437167033</v>
      </c>
      <c r="D169" s="24">
        <v>49.21540656205421</v>
      </c>
      <c r="E169" s="24">
        <v>48.29123328380386</v>
      </c>
      <c r="F169" s="24">
        <v>68.00766283524904</v>
      </c>
      <c r="G169" s="24">
        <v>12.849162011173185</v>
      </c>
      <c r="H169" s="24">
        <v>56.07235142118863</v>
      </c>
      <c r="I169" s="24">
        <v>41.02564102564102</v>
      </c>
    </row>
    <row r="170" spans="1:9" ht="12" customHeight="1">
      <c r="A170" s="32" t="s">
        <v>125</v>
      </c>
      <c r="B170" s="24">
        <v>48.54830421377184</v>
      </c>
      <c r="C170" s="24">
        <v>49.21654653713569</v>
      </c>
      <c r="D170" s="24">
        <v>45.50641940085592</v>
      </c>
      <c r="E170" s="24">
        <v>44.65081723625558</v>
      </c>
      <c r="F170" s="24">
        <v>63.793103448275865</v>
      </c>
      <c r="G170" s="24">
        <v>11.731843575418994</v>
      </c>
      <c r="H170" s="24">
        <v>51.162790697674424</v>
      </c>
      <c r="I170" s="24">
        <v>35.8974358974359</v>
      </c>
    </row>
    <row r="171" spans="1:9" ht="12" customHeight="1">
      <c r="A171" s="32" t="s">
        <v>126</v>
      </c>
      <c r="B171" s="24">
        <v>2.492291880781089</v>
      </c>
      <c r="C171" s="24">
        <v>2.2250078345346287</v>
      </c>
      <c r="D171" s="24">
        <v>3.7089871611982885</v>
      </c>
      <c r="E171" s="24">
        <v>3.6404160475482916</v>
      </c>
      <c r="F171" s="24">
        <v>4.21455938697318</v>
      </c>
      <c r="G171" s="24" t="s">
        <v>179</v>
      </c>
      <c r="H171" s="24">
        <v>4.909560723514212</v>
      </c>
      <c r="I171" s="24" t="s">
        <v>179</v>
      </c>
    </row>
    <row r="172" spans="1:9" ht="12" customHeight="1">
      <c r="A172" s="29" t="s">
        <v>127</v>
      </c>
      <c r="B172" s="24">
        <v>48.95940390544707</v>
      </c>
      <c r="C172" s="24">
        <v>48.55844562832968</v>
      </c>
      <c r="D172" s="24">
        <v>50.78459343794579</v>
      </c>
      <c r="E172" s="24">
        <v>51.708766716196145</v>
      </c>
      <c r="F172" s="24">
        <v>31.992337164750957</v>
      </c>
      <c r="G172" s="24">
        <v>87.15083798882681</v>
      </c>
      <c r="H172" s="24">
        <v>44.18604651162791</v>
      </c>
      <c r="I172" s="24">
        <v>58.97435897435898</v>
      </c>
    </row>
    <row r="173" spans="1:9" ht="12" customHeight="1">
      <c r="A173" s="29"/>
      <c r="B173" s="24"/>
      <c r="C173" s="24"/>
      <c r="D173" s="24"/>
      <c r="E173" s="24"/>
      <c r="F173" s="24"/>
      <c r="G173" s="24"/>
      <c r="H173" s="24"/>
      <c r="I173" s="24"/>
    </row>
    <row r="174" spans="1:9" ht="15">
      <c r="A174" s="28" t="s">
        <v>128</v>
      </c>
      <c r="B174" s="24"/>
      <c r="C174" s="24"/>
      <c r="D174" s="24"/>
      <c r="E174" s="24"/>
      <c r="F174" s="24"/>
      <c r="G174" s="24"/>
      <c r="H174" s="24"/>
      <c r="I174" s="24"/>
    </row>
    <row r="175" spans="1:9" ht="12" customHeight="1">
      <c r="A175" s="28"/>
      <c r="B175" s="24"/>
      <c r="C175" s="24"/>
      <c r="D175" s="24"/>
      <c r="E175" s="24"/>
      <c r="F175" s="24"/>
      <c r="G175" s="24"/>
      <c r="H175" s="24"/>
      <c r="I175" s="24"/>
    </row>
    <row r="176" spans="1:9" ht="15">
      <c r="A176" s="28" t="s">
        <v>129</v>
      </c>
      <c r="B176" s="24"/>
      <c r="C176" s="24"/>
      <c r="D176" s="24"/>
      <c r="E176" s="24"/>
      <c r="F176" s="24"/>
      <c r="G176" s="24"/>
      <c r="H176" s="24"/>
      <c r="I176" s="24"/>
    </row>
    <row r="177" spans="1:9" ht="12" customHeight="1">
      <c r="A177" s="29" t="s">
        <v>130</v>
      </c>
      <c r="B177" s="24">
        <v>2.466598150051387</v>
      </c>
      <c r="C177" s="24">
        <v>2.428705734879348</v>
      </c>
      <c r="D177" s="24">
        <v>2.6390870185449358</v>
      </c>
      <c r="E177" s="24">
        <v>2.674591381872214</v>
      </c>
      <c r="F177" s="24">
        <v>2.2988505747126435</v>
      </c>
      <c r="G177" s="24" t="s">
        <v>179</v>
      </c>
      <c r="H177" s="24">
        <v>5.426356589147287</v>
      </c>
      <c r="I177" s="24" t="s">
        <v>179</v>
      </c>
    </row>
    <row r="178" spans="1:9" ht="12" customHeight="1">
      <c r="A178" s="29" t="s">
        <v>131</v>
      </c>
      <c r="B178" s="24">
        <v>2.3124357656731758</v>
      </c>
      <c r="C178" s="24">
        <v>2.4600438733939205</v>
      </c>
      <c r="D178" s="24">
        <v>1.6405135520684737</v>
      </c>
      <c r="E178" s="24">
        <v>1.634472511144131</v>
      </c>
      <c r="F178" s="23">
        <v>1.7241379310344827</v>
      </c>
      <c r="G178" s="24" t="s">
        <v>179</v>
      </c>
      <c r="H178" s="24">
        <v>2.5839793281653747</v>
      </c>
      <c r="I178" s="24" t="s">
        <v>179</v>
      </c>
    </row>
    <row r="179" spans="1:9" ht="12" customHeight="1">
      <c r="A179" s="29" t="s">
        <v>132</v>
      </c>
      <c r="B179" s="24">
        <v>0.3211716341212744</v>
      </c>
      <c r="C179" s="24">
        <v>0.3603885929175807</v>
      </c>
      <c r="D179" s="24" t="s">
        <v>179</v>
      </c>
      <c r="E179" s="24" t="s">
        <v>179</v>
      </c>
      <c r="F179" s="24" t="s">
        <v>179</v>
      </c>
      <c r="G179" s="24" t="s">
        <v>179</v>
      </c>
      <c r="H179" s="24" t="s">
        <v>179</v>
      </c>
      <c r="I179" s="24" t="s">
        <v>179</v>
      </c>
    </row>
    <row r="180" spans="1:9" ht="12" customHeight="1">
      <c r="A180" s="29" t="s">
        <v>133</v>
      </c>
      <c r="B180" s="24">
        <v>2.89054470709147</v>
      </c>
      <c r="C180" s="24">
        <v>3.353180821059229</v>
      </c>
      <c r="D180" s="24">
        <v>0.7845934379457917</v>
      </c>
      <c r="E180" s="23">
        <v>0.5943536404160475</v>
      </c>
      <c r="F180" s="23">
        <v>1.3409961685823755</v>
      </c>
      <c r="G180" s="24" t="s">
        <v>179</v>
      </c>
      <c r="H180" s="24" t="s">
        <v>179</v>
      </c>
      <c r="I180" s="24" t="s">
        <v>178</v>
      </c>
    </row>
    <row r="181" spans="1:9" ht="12" customHeight="1">
      <c r="A181" s="29" t="s">
        <v>134</v>
      </c>
      <c r="B181" s="24">
        <v>28.68705035971223</v>
      </c>
      <c r="C181" s="24">
        <v>30.037605766217485</v>
      </c>
      <c r="D181" s="24">
        <v>22.53922967189729</v>
      </c>
      <c r="E181" s="24">
        <v>21.768202080237742</v>
      </c>
      <c r="F181" s="24">
        <v>31.992337164750957</v>
      </c>
      <c r="G181" s="24">
        <v>5.307262569832402</v>
      </c>
      <c r="H181" s="24">
        <v>23.51421188630491</v>
      </c>
      <c r="I181" s="24">
        <v>19.230769230769234</v>
      </c>
    </row>
    <row r="182" spans="1:9" ht="12" customHeight="1">
      <c r="A182" s="29" t="s">
        <v>135</v>
      </c>
      <c r="B182" s="24">
        <v>9.815005138746145</v>
      </c>
      <c r="C182" s="24">
        <v>8.602319022250079</v>
      </c>
      <c r="D182" s="24">
        <v>15.335235378031383</v>
      </c>
      <c r="E182" s="24">
        <v>15.527488855869242</v>
      </c>
      <c r="F182" s="24">
        <v>24.137931034482758</v>
      </c>
      <c r="G182" s="23">
        <v>2.2346368715083798</v>
      </c>
      <c r="H182" s="24">
        <v>17.571059431524546</v>
      </c>
      <c r="I182" s="23">
        <v>8.974358974358974</v>
      </c>
    </row>
    <row r="183" spans="1:9" ht="12" customHeight="1">
      <c r="A183" s="29" t="s">
        <v>136</v>
      </c>
      <c r="B183" s="24">
        <v>2.068345323741007</v>
      </c>
      <c r="C183" s="24">
        <v>1.9899717956753369</v>
      </c>
      <c r="D183" s="24">
        <v>2.4251069900142657</v>
      </c>
      <c r="E183" s="24">
        <v>2.3031203566121845</v>
      </c>
      <c r="F183" s="24">
        <v>2.10727969348659</v>
      </c>
      <c r="G183" s="24">
        <v>3.35195530726257</v>
      </c>
      <c r="H183" s="24" t="s">
        <v>179</v>
      </c>
      <c r="I183" s="24" t="s">
        <v>179</v>
      </c>
    </row>
    <row r="184" spans="1:9" ht="12" customHeight="1">
      <c r="A184" s="29"/>
      <c r="B184" s="24"/>
      <c r="C184" s="24"/>
      <c r="D184" s="24"/>
      <c r="E184" s="24"/>
      <c r="F184" s="24"/>
      <c r="G184" s="24"/>
      <c r="H184" s="24"/>
      <c r="I184" s="24"/>
    </row>
    <row r="185" spans="1:9" ht="15">
      <c r="A185" s="28" t="s">
        <v>137</v>
      </c>
      <c r="B185" s="24"/>
      <c r="C185" s="24"/>
      <c r="D185" s="24"/>
      <c r="E185" s="24"/>
      <c r="F185" s="24"/>
      <c r="G185" s="24"/>
      <c r="H185" s="24"/>
      <c r="I185" s="24"/>
    </row>
    <row r="186" spans="1:9" ht="12" customHeight="1">
      <c r="A186" s="29" t="s">
        <v>138</v>
      </c>
      <c r="B186" s="24">
        <v>1.1562178828365879</v>
      </c>
      <c r="C186" s="24">
        <v>1.2691946098401754</v>
      </c>
      <c r="D186" s="23">
        <v>0.5706134094151213</v>
      </c>
      <c r="E186" s="23">
        <v>0.5943536404160475</v>
      </c>
      <c r="F186" s="24" t="s">
        <v>179</v>
      </c>
      <c r="G186" s="24" t="s">
        <v>179</v>
      </c>
      <c r="H186" s="23">
        <v>1.550387596899225</v>
      </c>
      <c r="I186" s="24" t="s">
        <v>179</v>
      </c>
    </row>
    <row r="187" spans="1:9" ht="12" customHeight="1">
      <c r="A187" s="29" t="s">
        <v>139</v>
      </c>
      <c r="B187" s="24">
        <v>12.692702980472765</v>
      </c>
      <c r="C187" s="24">
        <v>12.503917267314321</v>
      </c>
      <c r="D187" s="24">
        <v>13.55206847360913</v>
      </c>
      <c r="E187" s="24">
        <v>13.447251114413076</v>
      </c>
      <c r="F187" s="24">
        <v>20.689655172413794</v>
      </c>
      <c r="G187" s="23">
        <v>2.5139664804469275</v>
      </c>
      <c r="H187" s="24">
        <v>14.728682170542637</v>
      </c>
      <c r="I187" s="23">
        <v>10.256410256410255</v>
      </c>
    </row>
    <row r="188" spans="1:9" ht="12" customHeight="1">
      <c r="A188" s="29" t="s">
        <v>140</v>
      </c>
      <c r="B188" s="24">
        <v>13.001027749229188</v>
      </c>
      <c r="C188" s="24">
        <v>12.691946098401754</v>
      </c>
      <c r="D188" s="24">
        <v>14.407988587731813</v>
      </c>
      <c r="E188" s="24">
        <v>14.26448736998514</v>
      </c>
      <c r="F188" s="24">
        <v>18.96551724137931</v>
      </c>
      <c r="G188" s="24">
        <v>4.4692737430167595</v>
      </c>
      <c r="H188" s="24">
        <v>17.31266149870801</v>
      </c>
      <c r="I188" s="23">
        <v>12.82051282051282</v>
      </c>
    </row>
    <row r="189" spans="1:9" ht="12" customHeight="1">
      <c r="A189" s="29" t="s">
        <v>141</v>
      </c>
      <c r="B189" s="24">
        <v>3.6998972250770814</v>
      </c>
      <c r="C189" s="24">
        <v>4.1836414916953935</v>
      </c>
      <c r="D189" s="24">
        <v>1.4978601997146932</v>
      </c>
      <c r="E189" s="24">
        <v>1.337295690936107</v>
      </c>
      <c r="F189" s="24">
        <v>2.2988505747126435</v>
      </c>
      <c r="G189" s="24" t="s">
        <v>179</v>
      </c>
      <c r="H189" s="24" t="s">
        <v>179</v>
      </c>
      <c r="I189" s="24" t="s">
        <v>179</v>
      </c>
    </row>
    <row r="190" spans="1:9" ht="12" customHeight="1">
      <c r="A190" s="29" t="s">
        <v>142</v>
      </c>
      <c r="B190" s="24">
        <v>17.99845837615622</v>
      </c>
      <c r="C190" s="24">
        <v>18.55217800062676</v>
      </c>
      <c r="D190" s="24">
        <v>15.406562054208273</v>
      </c>
      <c r="E190" s="24">
        <v>14.933135215453195</v>
      </c>
      <c r="F190" s="24">
        <v>21.64750957854406</v>
      </c>
      <c r="G190" s="24">
        <v>3.910614525139665</v>
      </c>
      <c r="H190" s="24">
        <v>16.27906976744186</v>
      </c>
      <c r="I190" s="24">
        <v>12.82051282051282</v>
      </c>
    </row>
    <row r="191" spans="1:9" ht="12" customHeight="1">
      <c r="A191" s="29"/>
      <c r="B191" s="24"/>
      <c r="C191" s="24"/>
      <c r="D191" s="24"/>
      <c r="E191" s="24"/>
      <c r="F191" s="24"/>
      <c r="G191" s="24"/>
      <c r="H191" s="24"/>
      <c r="I191" s="24"/>
    </row>
    <row r="192" spans="1:9" ht="15">
      <c r="A192" s="28" t="s">
        <v>143</v>
      </c>
      <c r="B192" s="24"/>
      <c r="C192" s="24"/>
      <c r="D192" s="24"/>
      <c r="E192" s="24"/>
      <c r="F192" s="24"/>
      <c r="G192" s="24"/>
      <c r="H192" s="24"/>
      <c r="I192" s="24"/>
    </row>
    <row r="193" spans="1:9" ht="12" customHeight="1">
      <c r="A193" s="29" t="s">
        <v>144</v>
      </c>
      <c r="B193" s="24">
        <v>2.2610483042137717</v>
      </c>
      <c r="C193" s="24">
        <v>2.2093387652773426</v>
      </c>
      <c r="D193" s="24">
        <v>2.4964336661911553</v>
      </c>
      <c r="E193" s="24">
        <v>2.4517087667161963</v>
      </c>
      <c r="F193" s="24">
        <v>3.256704980842912</v>
      </c>
      <c r="G193" s="24" t="s">
        <v>179</v>
      </c>
      <c r="H193" s="24">
        <v>3.10077519379845</v>
      </c>
      <c r="I193" s="24" t="s">
        <v>179</v>
      </c>
    </row>
    <row r="194" spans="1:9" ht="12" customHeight="1">
      <c r="A194" s="29" t="s">
        <v>145</v>
      </c>
      <c r="B194" s="24">
        <v>7.091469681397738</v>
      </c>
      <c r="C194" s="24">
        <v>7.01974302726418</v>
      </c>
      <c r="D194" s="24">
        <v>7.417974322396577</v>
      </c>
      <c r="E194" s="24">
        <v>7.355126300148589</v>
      </c>
      <c r="F194" s="24">
        <v>10.344827586206897</v>
      </c>
      <c r="G194" s="23">
        <v>1.675977653631285</v>
      </c>
      <c r="H194" s="24">
        <v>9.043927648578812</v>
      </c>
      <c r="I194" s="24" t="s">
        <v>179</v>
      </c>
    </row>
    <row r="195" spans="1:9" ht="12" customHeight="1">
      <c r="A195" s="29" t="s">
        <v>146</v>
      </c>
      <c r="B195" s="24">
        <v>4.791880781089414</v>
      </c>
      <c r="C195" s="24">
        <v>4.935756816045127</v>
      </c>
      <c r="D195" s="24">
        <v>4.136947218259629</v>
      </c>
      <c r="E195" s="24">
        <v>4.086181277860327</v>
      </c>
      <c r="F195" s="24">
        <v>5.938697318007663</v>
      </c>
      <c r="G195" s="24" t="s">
        <v>179</v>
      </c>
      <c r="H195" s="24">
        <v>5.426356589147287</v>
      </c>
      <c r="I195" s="24" t="s">
        <v>179</v>
      </c>
    </row>
    <row r="196" spans="1:9" ht="12" customHeight="1">
      <c r="A196" s="29" t="s">
        <v>147</v>
      </c>
      <c r="B196" s="24">
        <v>2.864850976361768</v>
      </c>
      <c r="C196" s="24">
        <v>2.9144468818552176</v>
      </c>
      <c r="D196" s="24">
        <v>2.5677603423680457</v>
      </c>
      <c r="E196" s="24">
        <v>2.526002971768202</v>
      </c>
      <c r="F196" s="24">
        <v>3.6398467432950192</v>
      </c>
      <c r="G196" s="24" t="s">
        <v>179</v>
      </c>
      <c r="H196" s="23">
        <v>2.5839793281653747</v>
      </c>
      <c r="I196" s="24" t="s">
        <v>179</v>
      </c>
    </row>
    <row r="197" spans="1:9" ht="12" customHeight="1">
      <c r="A197" s="29" t="s">
        <v>148</v>
      </c>
      <c r="B197" s="24">
        <v>8.581706063720453</v>
      </c>
      <c r="C197" s="24">
        <v>8.962707615167659</v>
      </c>
      <c r="D197" s="24">
        <v>6.847360912981455</v>
      </c>
      <c r="E197" s="24">
        <v>6.6121842496285295</v>
      </c>
      <c r="F197" s="24">
        <v>10.53639846743295</v>
      </c>
      <c r="G197" s="23">
        <v>2.2346368715083798</v>
      </c>
      <c r="H197" s="24">
        <v>5.167958656330749</v>
      </c>
      <c r="I197" s="23">
        <v>6.41025641025641</v>
      </c>
    </row>
    <row r="198" spans="1:9" ht="12" customHeight="1">
      <c r="A198" s="29" t="s">
        <v>149</v>
      </c>
      <c r="B198" s="24">
        <v>16.72661870503597</v>
      </c>
      <c r="C198" s="24">
        <v>16.57787527420871</v>
      </c>
      <c r="D198" s="24">
        <v>17.4037089871612</v>
      </c>
      <c r="E198" s="24">
        <v>17.087667161961367</v>
      </c>
      <c r="F198" s="24">
        <v>24.71264367816092</v>
      </c>
      <c r="G198" s="24">
        <v>4.748603351955307</v>
      </c>
      <c r="H198" s="24">
        <v>18.6046511627907</v>
      </c>
      <c r="I198" s="24">
        <v>15.384615384615385</v>
      </c>
    </row>
    <row r="199" spans="1:9" ht="12" customHeight="1">
      <c r="A199" s="29" t="s">
        <v>150</v>
      </c>
      <c r="B199" s="24">
        <v>6.243576567317575</v>
      </c>
      <c r="C199" s="24">
        <v>6.596678157317455</v>
      </c>
      <c r="D199" s="24">
        <v>4.636233951497861</v>
      </c>
      <c r="E199" s="24">
        <v>4.531946508172362</v>
      </c>
      <c r="F199" s="24">
        <v>5.363984674329502</v>
      </c>
      <c r="G199" s="24" t="s">
        <v>179</v>
      </c>
      <c r="H199" s="24">
        <v>7.235142118863049</v>
      </c>
      <c r="I199" s="24" t="s">
        <v>179</v>
      </c>
    </row>
    <row r="200" spans="1:9" ht="12" customHeight="1">
      <c r="A200" s="29"/>
      <c r="B200" s="24"/>
      <c r="C200" s="24"/>
      <c r="D200" s="24"/>
      <c r="E200" s="24"/>
      <c r="F200" s="24"/>
      <c r="G200" s="24"/>
      <c r="H200" s="24"/>
      <c r="I200" s="24"/>
    </row>
    <row r="201" spans="1:9" ht="15">
      <c r="A201" s="28" t="s">
        <v>151</v>
      </c>
      <c r="B201" s="24"/>
      <c r="C201" s="24"/>
      <c r="D201" s="24"/>
      <c r="E201" s="24"/>
      <c r="F201" s="24"/>
      <c r="G201" s="24"/>
      <c r="H201" s="24"/>
      <c r="I201" s="24"/>
    </row>
    <row r="202" spans="1:9" ht="12" customHeight="1">
      <c r="A202" s="29" t="s">
        <v>152</v>
      </c>
      <c r="B202" s="24">
        <v>13.1551901336074</v>
      </c>
      <c r="C202" s="24">
        <v>13.020996552804764</v>
      </c>
      <c r="D202" s="24">
        <v>13.7660485021398</v>
      </c>
      <c r="E202" s="24">
        <v>13.521545319465082</v>
      </c>
      <c r="F202" s="24">
        <v>18.199233716475096</v>
      </c>
      <c r="G202" s="24">
        <v>3.35195530726257</v>
      </c>
      <c r="H202" s="24">
        <v>17.05426356589147</v>
      </c>
      <c r="I202" s="23">
        <v>12.82051282051282</v>
      </c>
    </row>
    <row r="203" spans="1:9" ht="12" customHeight="1">
      <c r="A203" s="29" t="s">
        <v>153</v>
      </c>
      <c r="B203" s="24">
        <v>7.386947584789312</v>
      </c>
      <c r="C203" s="24">
        <v>7.333124412409902</v>
      </c>
      <c r="D203" s="24">
        <v>7.631954350927246</v>
      </c>
      <c r="E203" s="24">
        <v>7.429420505200595</v>
      </c>
      <c r="F203" s="24">
        <v>9.578544061302683</v>
      </c>
      <c r="G203" s="23">
        <v>1.675977653631285</v>
      </c>
      <c r="H203" s="24">
        <v>10.077519379844961</v>
      </c>
      <c r="I203" s="24" t="s">
        <v>179</v>
      </c>
    </row>
    <row r="204" spans="1:9" ht="12" customHeight="1">
      <c r="A204" s="29" t="s">
        <v>154</v>
      </c>
      <c r="B204" s="24">
        <v>6.43627954779034</v>
      </c>
      <c r="C204" s="24">
        <v>6.016922594797869</v>
      </c>
      <c r="D204" s="24">
        <v>8.345221112696148</v>
      </c>
      <c r="E204" s="24">
        <v>8.172362555720653</v>
      </c>
      <c r="F204" s="24">
        <v>13.601532567049809</v>
      </c>
      <c r="G204" s="23">
        <v>1.675977653631285</v>
      </c>
      <c r="H204" s="24">
        <v>7.493540051679587</v>
      </c>
      <c r="I204" s="24" t="s">
        <v>179</v>
      </c>
    </row>
    <row r="205" spans="1:9" ht="12" customHeight="1">
      <c r="A205" s="29" t="s">
        <v>155</v>
      </c>
      <c r="B205" s="24">
        <v>1.3874614594039054</v>
      </c>
      <c r="C205" s="24">
        <v>1.4415543716703227</v>
      </c>
      <c r="D205" s="24">
        <v>1.1412268188302426</v>
      </c>
      <c r="E205" s="24">
        <v>1.040118870728083</v>
      </c>
      <c r="F205" s="23">
        <v>1.532567049808429</v>
      </c>
      <c r="G205" s="24" t="s">
        <v>179</v>
      </c>
      <c r="H205" s="24" t="s">
        <v>179</v>
      </c>
      <c r="I205" s="24" t="s">
        <v>179</v>
      </c>
    </row>
    <row r="206" spans="1:9" ht="12" customHeight="1">
      <c r="A206" s="29" t="s">
        <v>156</v>
      </c>
      <c r="B206" s="24">
        <v>4.933196300102774</v>
      </c>
      <c r="C206" s="24">
        <v>4.700720777185835</v>
      </c>
      <c r="D206" s="24">
        <v>5.991440798858773</v>
      </c>
      <c r="E206" s="24">
        <v>5.943536404160475</v>
      </c>
      <c r="F206" s="24">
        <v>7.662835249042145</v>
      </c>
      <c r="G206" s="23">
        <v>1.9553072625698324</v>
      </c>
      <c r="H206" s="24">
        <v>7.493540051679587</v>
      </c>
      <c r="I206" s="24" t="s">
        <v>179</v>
      </c>
    </row>
    <row r="207" spans="1:9" ht="12" customHeight="1">
      <c r="A207" s="29"/>
      <c r="B207" s="24"/>
      <c r="C207" s="24"/>
      <c r="D207" s="24"/>
      <c r="E207" s="24"/>
      <c r="F207" s="24"/>
      <c r="G207" s="23"/>
      <c r="H207" s="24"/>
      <c r="I207" s="24"/>
    </row>
    <row r="208" spans="1:9" ht="12" customHeight="1">
      <c r="A208" s="28" t="s">
        <v>157</v>
      </c>
      <c r="B208" s="24"/>
      <c r="C208" s="24"/>
      <c r="D208" s="24"/>
      <c r="E208" s="24"/>
      <c r="F208" s="24"/>
      <c r="G208" s="24"/>
      <c r="H208" s="24"/>
      <c r="I208" s="24"/>
    </row>
    <row r="209" spans="1:9" ht="12" customHeight="1">
      <c r="A209" s="29" t="s">
        <v>158</v>
      </c>
      <c r="B209" s="24">
        <v>32.489722507708116</v>
      </c>
      <c r="C209" s="24">
        <v>33.15575054841742</v>
      </c>
      <c r="D209" s="24">
        <v>29.457917261055634</v>
      </c>
      <c r="E209" s="24">
        <v>28.826151560178303</v>
      </c>
      <c r="F209" s="24">
        <v>42.337164750957854</v>
      </c>
      <c r="G209" s="24">
        <v>5.58659217877095</v>
      </c>
      <c r="H209" s="24">
        <v>33.59173126614987</v>
      </c>
      <c r="I209" s="24">
        <v>23.076923076923077</v>
      </c>
    </row>
    <row r="210" spans="1:9" ht="12" customHeight="1">
      <c r="A210" s="29" t="s">
        <v>159</v>
      </c>
      <c r="B210" s="24">
        <v>13.990236382322713</v>
      </c>
      <c r="C210" s="24">
        <v>14.070824193042933</v>
      </c>
      <c r="D210" s="24">
        <v>13.69472182596291</v>
      </c>
      <c r="E210" s="24">
        <v>13.447251114413076</v>
      </c>
      <c r="F210" s="24">
        <v>19.157088122605366</v>
      </c>
      <c r="G210" s="24">
        <v>3.072625698324022</v>
      </c>
      <c r="H210" s="24">
        <v>16.27906976744186</v>
      </c>
      <c r="I210" s="23">
        <v>8.974358974358974</v>
      </c>
    </row>
    <row r="211" spans="1:9" ht="12" customHeight="1">
      <c r="A211" s="29"/>
      <c r="B211" s="24"/>
      <c r="C211" s="24"/>
      <c r="D211" s="24"/>
      <c r="E211" s="24"/>
      <c r="F211" s="24"/>
      <c r="G211" s="24"/>
      <c r="H211" s="24"/>
      <c r="I211" s="23"/>
    </row>
    <row r="212" spans="1:9" ht="12" customHeight="1">
      <c r="A212" s="28" t="s">
        <v>160</v>
      </c>
      <c r="B212" s="24"/>
      <c r="C212" s="24"/>
      <c r="D212" s="24"/>
      <c r="E212" s="24"/>
      <c r="F212" s="24"/>
      <c r="G212" s="24"/>
      <c r="H212" s="24"/>
      <c r="I212" s="24"/>
    </row>
    <row r="213" spans="1:9" ht="12" customHeight="1">
      <c r="A213" s="29" t="s">
        <v>161</v>
      </c>
      <c r="B213" s="24">
        <v>3.224563206577595</v>
      </c>
      <c r="C213" s="24">
        <v>2.9144468818552176</v>
      </c>
      <c r="D213" s="24">
        <v>4.56490727532097</v>
      </c>
      <c r="E213" s="24">
        <v>4.38335809806835</v>
      </c>
      <c r="F213" s="24">
        <v>4.980842911877394</v>
      </c>
      <c r="G213" s="24" t="s">
        <v>179</v>
      </c>
      <c r="H213" s="24">
        <v>6.718346253229974</v>
      </c>
      <c r="I213" s="24" t="s">
        <v>179</v>
      </c>
    </row>
    <row r="214" spans="1:9" ht="12" customHeight="1">
      <c r="A214" s="29" t="s">
        <v>162</v>
      </c>
      <c r="B214" s="24">
        <v>33.838643371017476</v>
      </c>
      <c r="C214" s="24">
        <v>34.29959260419931</v>
      </c>
      <c r="D214" s="24">
        <v>31.74037089871612</v>
      </c>
      <c r="E214" s="24">
        <v>31.426448736998513</v>
      </c>
      <c r="F214" s="24">
        <v>50</v>
      </c>
      <c r="G214" s="24">
        <v>4.748603351955307</v>
      </c>
      <c r="H214" s="24">
        <v>32.55813953488372</v>
      </c>
      <c r="I214" s="24">
        <v>23.076923076923077</v>
      </c>
    </row>
    <row r="215" spans="1:9" ht="12" customHeight="1">
      <c r="A215" s="29"/>
      <c r="B215" s="24"/>
      <c r="C215" s="24"/>
      <c r="D215" s="24"/>
      <c r="E215" s="24"/>
      <c r="F215" s="24"/>
      <c r="G215" s="24"/>
      <c r="H215" s="24"/>
      <c r="I215" s="24"/>
    </row>
    <row r="216" spans="1:9" ht="12" customHeight="1">
      <c r="A216" s="28" t="s">
        <v>163</v>
      </c>
      <c r="B216" s="24"/>
      <c r="C216" s="24"/>
      <c r="D216" s="24"/>
      <c r="E216" s="24"/>
      <c r="F216" s="24"/>
      <c r="G216" s="24"/>
      <c r="H216" s="24"/>
      <c r="I216" s="24"/>
    </row>
    <row r="217" spans="1:9" ht="12" customHeight="1">
      <c r="A217" s="29" t="s">
        <v>164</v>
      </c>
      <c r="B217" s="24">
        <v>40.68602261048304</v>
      </c>
      <c r="C217" s="24">
        <v>40.59855844562833</v>
      </c>
      <c r="D217" s="24">
        <v>41.08416547788873</v>
      </c>
      <c r="E217" s="24">
        <v>40.49034175334324</v>
      </c>
      <c r="F217" s="24">
        <v>60.15325670498084</v>
      </c>
      <c r="G217" s="24">
        <v>10.614525139664805</v>
      </c>
      <c r="H217" s="24">
        <v>42.89405684754522</v>
      </c>
      <c r="I217" s="24">
        <v>34.61538461538461</v>
      </c>
    </row>
    <row r="218" spans="1:9" ht="12" customHeight="1">
      <c r="A218" s="29" t="s">
        <v>165</v>
      </c>
      <c r="B218" s="24">
        <v>1.9013360739979446</v>
      </c>
      <c r="C218" s="24">
        <v>2.005640864932623</v>
      </c>
      <c r="D218" s="24">
        <v>1.4265335235378032</v>
      </c>
      <c r="E218" s="24">
        <v>1.337295690936107</v>
      </c>
      <c r="F218" s="23">
        <v>1.3409961685823755</v>
      </c>
      <c r="G218" s="24" t="s">
        <v>179</v>
      </c>
      <c r="H218" s="23">
        <v>2.5839793281653747</v>
      </c>
      <c r="I218" s="24" t="s">
        <v>179</v>
      </c>
    </row>
    <row r="219" spans="1:9" ht="12" customHeight="1">
      <c r="A219" s="29" t="s">
        <v>166</v>
      </c>
      <c r="B219" s="24">
        <v>22.327852004110994</v>
      </c>
      <c r="C219" s="24">
        <v>21.341272328423692</v>
      </c>
      <c r="D219" s="24">
        <v>26.74750356633381</v>
      </c>
      <c r="E219" s="24">
        <v>26.671619613670135</v>
      </c>
      <c r="F219" s="24">
        <v>22.03065134099617</v>
      </c>
      <c r="G219" s="24">
        <v>19.832402234636874</v>
      </c>
      <c r="H219" s="24">
        <v>39.276485788113696</v>
      </c>
      <c r="I219" s="24">
        <v>28.205128205128204</v>
      </c>
    </row>
    <row r="220" spans="1:9" ht="12" customHeight="1">
      <c r="A220" s="29" t="s">
        <v>167</v>
      </c>
      <c r="B220" s="24">
        <v>35.08478931140802</v>
      </c>
      <c r="C220" s="24">
        <v>36.038859291758065</v>
      </c>
      <c r="D220" s="24">
        <v>30.741797432239657</v>
      </c>
      <c r="E220" s="24">
        <v>31.50074294205052</v>
      </c>
      <c r="F220" s="24">
        <v>16.47509578544061</v>
      </c>
      <c r="G220" s="24">
        <v>69.55307262569832</v>
      </c>
      <c r="H220" s="24">
        <v>15.245478036175712</v>
      </c>
      <c r="I220" s="24">
        <v>37.17948717948718</v>
      </c>
    </row>
    <row r="221" spans="1:8" ht="12" customHeight="1">
      <c r="A221" s="9"/>
      <c r="B221" s="44"/>
      <c r="C221" s="44"/>
      <c r="D221" s="13"/>
      <c r="E221" s="13"/>
      <c r="F221" s="13"/>
      <c r="G221" s="13"/>
      <c r="H221" s="13"/>
    </row>
    <row r="222" spans="1:6" ht="12" customHeight="1">
      <c r="A222" s="43" t="s">
        <v>195</v>
      </c>
      <c r="B222" s="43"/>
      <c r="C222" s="43"/>
      <c r="D222" s="43"/>
      <c r="E222" s="43"/>
      <c r="F222" s="43"/>
    </row>
    <row r="223" spans="1:6" ht="12" customHeight="1">
      <c r="A223" s="41"/>
      <c r="B223" s="38"/>
      <c r="C223" s="38"/>
      <c r="D223" s="38"/>
      <c r="E223" s="38"/>
      <c r="F223" s="38"/>
    </row>
    <row r="224" spans="1:6" ht="12" customHeight="1">
      <c r="A224" s="46" t="s">
        <v>198</v>
      </c>
      <c r="B224" s="47"/>
      <c r="C224" s="47"/>
      <c r="D224" s="47"/>
      <c r="E224" s="47"/>
      <c r="F224" s="47"/>
    </row>
    <row r="225" spans="1:6" ht="12" customHeight="1">
      <c r="A225" s="46" t="s">
        <v>199</v>
      </c>
      <c r="B225" s="47"/>
      <c r="C225" s="47"/>
      <c r="D225" s="47"/>
      <c r="E225" s="47"/>
      <c r="F225" s="47"/>
    </row>
    <row r="226" spans="1:6" ht="12" customHeight="1">
      <c r="A226" s="36"/>
      <c r="B226" s="39"/>
      <c r="C226" s="36"/>
      <c r="D226" s="36"/>
      <c r="E226" s="36"/>
      <c r="F226" s="36"/>
    </row>
    <row r="227" spans="1:6" ht="12" customHeight="1">
      <c r="A227" s="40"/>
      <c r="B227" s="39"/>
      <c r="C227" s="37"/>
      <c r="D227" s="37"/>
      <c r="E227" s="37"/>
      <c r="F227" s="37"/>
    </row>
    <row r="228" spans="1:6" ht="15">
      <c r="A228" s="42" t="s">
        <v>197</v>
      </c>
      <c r="B228" s="39"/>
      <c r="C228" s="37"/>
      <c r="D228" s="37"/>
      <c r="E228" s="37"/>
      <c r="F228" s="37"/>
    </row>
    <row r="229" spans="1:6" ht="15">
      <c r="A229" s="42" t="s">
        <v>196</v>
      </c>
      <c r="B229" s="39"/>
      <c r="C229" s="37"/>
      <c r="D229" s="37"/>
      <c r="E229" s="37"/>
      <c r="F229" s="37"/>
    </row>
    <row r="240" ht="15">
      <c r="B240" s="45"/>
    </row>
  </sheetData>
  <mergeCells count="11">
    <mergeCell ref="F7:I7"/>
    <mergeCell ref="B8:I8"/>
    <mergeCell ref="A3:A8"/>
    <mergeCell ref="B4:B7"/>
    <mergeCell ref="C4:C7"/>
    <mergeCell ref="B3:I3"/>
    <mergeCell ref="D4:D7"/>
    <mergeCell ref="E4:I4"/>
    <mergeCell ref="E5:E7"/>
    <mergeCell ref="F5:G5"/>
    <mergeCell ref="H5:I5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5" r:id="rId1"/>
  <rowBreaks count="3" manualBreakCount="3">
    <brk id="65" max="16383" man="1"/>
    <brk id="139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IT.Niedersachsen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Linnenbrink, Gillian (LSN)</dc:creator>
  <cp:keywords/>
  <dc:description/>
  <cp:lastModifiedBy>Driefert, Kathleen (LSN)</cp:lastModifiedBy>
  <cp:lastPrinted>2017-08-01T13:17:10Z</cp:lastPrinted>
  <dcterms:created xsi:type="dcterms:W3CDTF">2017-05-19T06:13:09Z</dcterms:created>
  <dcterms:modified xsi:type="dcterms:W3CDTF">2017-08-02T06:16:24Z</dcterms:modified>
  <cp:category/>
  <cp:version/>
  <cp:contentType/>
  <cp:contentStatus/>
</cp:coreProperties>
</file>