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90" windowHeight="14160" activeTab="0"/>
  </bookViews>
  <sheets>
    <sheet name="2015" sheetId="1" r:id="rId1"/>
  </sheets>
  <definedNames>
    <definedName name="_xlnm.Print_Area" localSheetId="0">'2015'!$A$1:$N$43</definedName>
  </definedNames>
  <calcPr fullCalcOnLoad="1"/>
</workbook>
</file>

<file path=xl/sharedStrings.xml><?xml version="1.0" encoding="utf-8"?>
<sst xmlns="http://schemas.openxmlformats.org/spreadsheetml/2006/main" count="52" uniqueCount="52">
  <si>
    <t>insgesamt</t>
  </si>
  <si>
    <t xml:space="preserve">   darunter:</t>
  </si>
  <si>
    <t xml:space="preserve">                     Brake</t>
  </si>
  <si>
    <t xml:space="preserve">                     Nordenham</t>
  </si>
  <si>
    <t xml:space="preserve">                     Osnabrück</t>
  </si>
  <si>
    <t xml:space="preserve">                     Salzgitter/Beddingen</t>
  </si>
  <si>
    <t xml:space="preserve">                     Braunschweig</t>
  </si>
  <si>
    <t xml:space="preserve">                     Misburg</t>
  </si>
  <si>
    <t xml:space="preserve">                     Hildesheim</t>
  </si>
  <si>
    <t xml:space="preserve">                     Emden</t>
  </si>
  <si>
    <t xml:space="preserve">                     Holthausen              </t>
  </si>
  <si>
    <t xml:space="preserve">                     Dörpen</t>
  </si>
  <si>
    <t>1) einschl. Hafen Brink</t>
  </si>
  <si>
    <t xml:space="preserve">                     Oldenburg</t>
  </si>
  <si>
    <t>Erzeugnisse der Land- und Forstwirtschaft sowie der Fischerei</t>
  </si>
  <si>
    <t>Kohle, rohes Erdöl und Erdgas</t>
  </si>
  <si>
    <t>Erze, Steine und Erden, sonstige Bergbauerzeugnisse</t>
  </si>
  <si>
    <t>Nahrungs- und Genussmittel</t>
  </si>
  <si>
    <t>Textilien, Bekleidung, Leder und Lederwaren</t>
  </si>
  <si>
    <t>Holzwaren, Papier, Pappe, Druckerzeugnisse</t>
  </si>
  <si>
    <t>Kokerei- und Mineralölerzeugnisse</t>
  </si>
  <si>
    <t>Chemische Erzeugnisse etc.</t>
  </si>
  <si>
    <t>Sonstige Mineralerzeugnisse (Glas, Zement, Gips etc.)</t>
  </si>
  <si>
    <t>Metalle und Metallerzeugnisse</t>
  </si>
  <si>
    <t>Maschinen und Ausrüstungen, Haushaltsgeräte etc.</t>
  </si>
  <si>
    <t>Fahrzeuge</t>
  </si>
  <si>
    <t>Möbel, Schmuck, Musikinstrumente, Sportgeräte etc.</t>
  </si>
  <si>
    <t>Sekundärrohstoffe, Abfälle</t>
  </si>
  <si>
    <t>Post, Pakete</t>
  </si>
  <si>
    <t>Geräte und Material für die Güterbeförderung</t>
  </si>
  <si>
    <t>Umzugsgut und sonstige nichtmarktbestimmte Güter</t>
  </si>
  <si>
    <t>Sammelgut</t>
  </si>
  <si>
    <t>Nicht identifizierbare Güter</t>
  </si>
  <si>
    <t>Sonstige Güter a.n.g.</t>
  </si>
  <si>
    <t>Dezember</t>
  </si>
  <si>
    <t>Januar</t>
  </si>
  <si>
    <t>Güterumschlag in 1000 Tonnen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</si>
  <si>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</si>
  <si>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</si>
  <si>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</si>
  <si>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</si>
  <si>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</si>
  <si>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</si>
  <si>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</si>
  <si>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</si>
  <si>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</si>
  <si>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</si>
  <si>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Güterabteilungen                                                                               Ausgewählte Häfen</t>
  </si>
  <si>
    <r>
      <t xml:space="preserve">                     Hannover</t>
    </r>
    <r>
      <rPr>
        <vertAlign val="superscript"/>
        <sz val="10"/>
        <rFont val="Calibri Light"/>
        <family val="2"/>
      </rPr>
      <t>1)</t>
    </r>
  </si>
  <si>
    <t>Güterumschlag der Binnenschifffahrt 2015 nach Güterabteilungen und ausgewählten Häfen</t>
  </si>
  <si>
    <t>*vorläufige Zahlen</t>
  </si>
  <si>
    <t>© Landesamt für Statistik Niedersachsen (LSN) 2016.  Vervielfältigung und Verbreitung, auch auszugsweise, mit Quellenangabe gestattet.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</si>
</sst>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\+0.0;\-0.0"/>
    <numFmt numFmtId="174" formatCode="\-0.0;\-0.0"/>
    <numFmt numFmtId="175" formatCode="\-0.0;\+0.0"/>
    <numFmt numFmtId="176" formatCode="\-0.0"/>
    <numFmt numFmtId="177" formatCode="\+0.0"/>
    <numFmt numFmtId="178" formatCode="###\ ###\ ###\ ###"/>
    <numFmt numFmtId="179" formatCode="#,##0.0"/>
    <numFmt numFmtId="180" formatCode="###\ ###\ #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NDSFrutiger 45 Light"/>
      <family val="0"/>
    </font>
    <font>
      <sz val="7"/>
      <name val="Frutiger Light"/>
      <family val="2"/>
    </font>
    <font>
      <vertAlign val="superscript"/>
      <sz val="10"/>
      <name val="Calibri Light"/>
      <family val="2"/>
    </font>
    <font>
      <sz val="9"/>
      <name val="NDSFrutiger 45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Calibri Light"/>
      <family val="2"/>
    </font>
    <font>
      <sz val="10"/>
      <name val="Calibri Light"/>
      <family val="2"/>
    </font>
    <font>
      <sz val="7"/>
      <name val="Calibri Light"/>
      <family val="2"/>
    </font>
    <font>
      <b/>
      <sz val="10"/>
      <name val="Calibri Light"/>
      <family val="2"/>
    </font>
    <font>
      <sz val="10"/>
      <color indexed="10"/>
      <name val="Calibri Light"/>
      <family val="2"/>
    </font>
    <font>
      <sz val="10"/>
      <name val="Calibri"/>
      <family val="2"/>
    </font>
    <font>
      <b/>
      <sz val="11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173" fontId="6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vertical="center" wrapText="1"/>
    </xf>
    <xf numFmtId="180" fontId="26" fillId="0" borderId="0" xfId="0" applyNumberFormat="1" applyFont="1" applyBorder="1" applyAlignment="1">
      <alignment horizontal="right"/>
    </xf>
    <xf numFmtId="172" fontId="26" fillId="0" borderId="0" xfId="0" applyNumberFormat="1" applyFont="1" applyAlignment="1">
      <alignment/>
    </xf>
    <xf numFmtId="172" fontId="26" fillId="0" borderId="0" xfId="0" applyNumberFormat="1" applyFont="1" applyBorder="1" applyAlignment="1">
      <alignment horizontal="right"/>
    </xf>
    <xf numFmtId="180" fontId="2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172" fontId="26" fillId="0" borderId="0" xfId="0" applyNumberFormat="1" applyFont="1" applyBorder="1" applyAlignment="1">
      <alignment/>
    </xf>
    <xf numFmtId="172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180" fontId="28" fillId="0" borderId="0" xfId="0" applyNumberFormat="1" applyFont="1" applyBorder="1" applyAlignment="1">
      <alignment horizontal="right"/>
    </xf>
    <xf numFmtId="180" fontId="28" fillId="0" borderId="0" xfId="0" applyNumberFormat="1" applyFont="1" applyBorder="1" applyAlignment="1">
      <alignment/>
    </xf>
    <xf numFmtId="172" fontId="28" fillId="0" borderId="0" xfId="0" applyNumberFormat="1" applyFont="1" applyBorder="1" applyAlignment="1">
      <alignment horizontal="right"/>
    </xf>
    <xf numFmtId="173" fontId="26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172" fontId="49" fillId="0" borderId="0" xfId="0" applyNumberFormat="1" applyFont="1" applyAlignment="1">
      <alignment/>
    </xf>
    <xf numFmtId="172" fontId="26" fillId="0" borderId="0" xfId="0" applyNumberFormat="1" applyFont="1" applyAlignment="1">
      <alignment horizontal="right"/>
    </xf>
    <xf numFmtId="172" fontId="30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PageLayoutView="0" workbookViewId="0" topLeftCell="A1">
      <pane xSplit="1" ySplit="4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47.421875" style="0" customWidth="1"/>
    <col min="2" max="2" width="11.57421875" style="0" bestFit="1" customWidth="1"/>
    <col min="13" max="13" width="11.57421875" style="0" bestFit="1" customWidth="1"/>
    <col min="14" max="14" width="10.8515625" style="0" bestFit="1" customWidth="1"/>
    <col min="15" max="22" width="11.421875" style="1" customWidth="1"/>
  </cols>
  <sheetData>
    <row r="1" ht="12.75">
      <c r="A1" s="27" t="s">
        <v>51</v>
      </c>
    </row>
    <row r="2" spans="1:22" s="4" customFormat="1" ht="15">
      <c r="A2" s="28" t="s">
        <v>49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P2" s="5"/>
      <c r="Q2" s="5"/>
      <c r="R2" s="5"/>
      <c r="S2" s="5"/>
      <c r="T2" s="5"/>
      <c r="U2" s="5"/>
      <c r="V2" s="5"/>
    </row>
    <row r="3" spans="1:14" s="6" customFormat="1" ht="23.25" customHeight="1">
      <c r="A3" s="30" t="s">
        <v>47</v>
      </c>
      <c r="B3" s="29" t="s">
        <v>36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6" customFormat="1" ht="28.5" customHeight="1">
      <c r="A4" s="30"/>
      <c r="B4" s="7" t="s">
        <v>35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  <c r="I4" s="7" t="s">
        <v>43</v>
      </c>
      <c r="J4" s="7" t="s">
        <v>44</v>
      </c>
      <c r="K4" s="7" t="s">
        <v>45</v>
      </c>
      <c r="L4" s="7" t="s">
        <v>46</v>
      </c>
      <c r="M4" s="7" t="s">
        <v>34</v>
      </c>
      <c r="N4" s="7">
        <v>2015</v>
      </c>
    </row>
    <row r="5" spans="1:15" s="4" customFormat="1" ht="12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23"/>
    </row>
    <row r="6" spans="1:16" s="4" customFormat="1" ht="21.75" customHeight="1">
      <c r="A6" s="10" t="s">
        <v>14</v>
      </c>
      <c r="B6" s="12">
        <v>242.122</v>
      </c>
      <c r="C6" s="11">
        <v>264.113</v>
      </c>
      <c r="D6" s="11">
        <v>342.212</v>
      </c>
      <c r="E6" s="11">
        <v>308.896</v>
      </c>
      <c r="F6" s="11">
        <v>267.611</v>
      </c>
      <c r="G6" s="11">
        <v>260.212</v>
      </c>
      <c r="H6" s="11">
        <v>325.155</v>
      </c>
      <c r="I6" s="11">
        <v>228.61</v>
      </c>
      <c r="J6" s="11">
        <v>186.957</v>
      </c>
      <c r="K6" s="12">
        <v>224.242</v>
      </c>
      <c r="L6" s="13">
        <v>238.167</v>
      </c>
      <c r="M6" s="11">
        <v>216.221</v>
      </c>
      <c r="N6" s="11">
        <f>SUM(B6:M6)</f>
        <v>3104.518</v>
      </c>
      <c r="O6" s="24"/>
      <c r="P6" s="12"/>
    </row>
    <row r="7" spans="1:16" s="4" customFormat="1" ht="15" customHeight="1">
      <c r="A7" s="8" t="s">
        <v>15</v>
      </c>
      <c r="B7" s="12">
        <v>227.976</v>
      </c>
      <c r="C7" s="11">
        <v>238.404</v>
      </c>
      <c r="D7" s="11">
        <v>299.705</v>
      </c>
      <c r="E7" s="11">
        <v>270.644</v>
      </c>
      <c r="F7" s="11">
        <v>193.883</v>
      </c>
      <c r="G7" s="11">
        <v>262.695</v>
      </c>
      <c r="H7" s="11">
        <v>153.904</v>
      </c>
      <c r="I7" s="11">
        <v>171.425</v>
      </c>
      <c r="J7" s="11">
        <v>233.698</v>
      </c>
      <c r="K7" s="13">
        <v>301.735</v>
      </c>
      <c r="L7" s="13">
        <v>241.453</v>
      </c>
      <c r="M7" s="11">
        <v>234.553</v>
      </c>
      <c r="N7" s="11">
        <f>SUM(B7:M7)</f>
        <v>2830.075</v>
      </c>
      <c r="O7" s="24"/>
      <c r="P7" s="12"/>
    </row>
    <row r="8" spans="1:16" s="4" customFormat="1" ht="15" customHeight="1">
      <c r="A8" s="8" t="s">
        <v>16</v>
      </c>
      <c r="B8" s="12">
        <v>233.535</v>
      </c>
      <c r="C8" s="11">
        <v>232.322</v>
      </c>
      <c r="D8" s="11">
        <v>311.869</v>
      </c>
      <c r="E8" s="11">
        <v>302.653</v>
      </c>
      <c r="F8" s="11">
        <v>298.372</v>
      </c>
      <c r="G8" s="11">
        <v>396.724</v>
      </c>
      <c r="H8" s="11">
        <v>475.848</v>
      </c>
      <c r="I8" s="11">
        <v>364.464</v>
      </c>
      <c r="J8" s="11">
        <v>334.001</v>
      </c>
      <c r="K8" s="13">
        <v>383.982</v>
      </c>
      <c r="L8" s="13">
        <v>349.82</v>
      </c>
      <c r="M8" s="11">
        <v>270.997</v>
      </c>
      <c r="N8" s="11">
        <f aca="true" t="shared" si="0" ref="N8:N26">SUM(B8:M8)</f>
        <v>3954.5869999999995</v>
      </c>
      <c r="O8" s="24"/>
      <c r="P8" s="12"/>
    </row>
    <row r="9" spans="1:16" s="4" customFormat="1" ht="15" customHeight="1">
      <c r="A9" s="8" t="s">
        <v>17</v>
      </c>
      <c r="B9" s="12">
        <v>164.479</v>
      </c>
      <c r="C9" s="11">
        <v>153.312</v>
      </c>
      <c r="D9" s="11">
        <v>169.613</v>
      </c>
      <c r="E9" s="11">
        <v>142.657</v>
      </c>
      <c r="F9" s="11">
        <v>150.508</v>
      </c>
      <c r="G9" s="11">
        <v>150.6</v>
      </c>
      <c r="H9" s="11">
        <v>194.569</v>
      </c>
      <c r="I9" s="11">
        <v>148.922</v>
      </c>
      <c r="J9" s="11">
        <v>163.572</v>
      </c>
      <c r="K9" s="13">
        <v>159.18</v>
      </c>
      <c r="L9" s="13">
        <v>163.493</v>
      </c>
      <c r="M9" s="11">
        <v>153.652</v>
      </c>
      <c r="N9" s="11">
        <f t="shared" si="0"/>
        <v>1914.557</v>
      </c>
      <c r="O9" s="24"/>
      <c r="P9" s="12"/>
    </row>
    <row r="10" spans="1:16" s="4" customFormat="1" ht="15" customHeight="1">
      <c r="A10" s="8" t="s">
        <v>18</v>
      </c>
      <c r="B10" s="25">
        <v>0</v>
      </c>
      <c r="C10" s="14">
        <v>0</v>
      </c>
      <c r="D10" s="14">
        <v>5.026</v>
      </c>
      <c r="E10" s="14">
        <v>3.28</v>
      </c>
      <c r="F10" s="14">
        <v>2.305</v>
      </c>
      <c r="G10" s="14">
        <v>1.647</v>
      </c>
      <c r="H10" s="14">
        <v>7.715</v>
      </c>
      <c r="I10" s="14">
        <v>6.415</v>
      </c>
      <c r="J10" s="14">
        <v>6.281</v>
      </c>
      <c r="K10" s="13">
        <v>4.686</v>
      </c>
      <c r="L10" s="12">
        <v>3.153</v>
      </c>
      <c r="M10" s="14">
        <v>2.986</v>
      </c>
      <c r="N10" s="11">
        <f t="shared" si="0"/>
        <v>43.49399999999999</v>
      </c>
      <c r="O10" s="24"/>
      <c r="P10" s="12"/>
    </row>
    <row r="11" spans="1:16" s="4" customFormat="1" ht="15" customHeight="1">
      <c r="A11" s="8" t="s">
        <v>19</v>
      </c>
      <c r="B11" s="12">
        <v>102.539</v>
      </c>
      <c r="C11" s="14">
        <v>81.002</v>
      </c>
      <c r="D11" s="14">
        <v>91.09</v>
      </c>
      <c r="E11" s="14">
        <v>93.988</v>
      </c>
      <c r="F11" s="14">
        <v>87.555</v>
      </c>
      <c r="G11" s="14">
        <v>103.485</v>
      </c>
      <c r="H11" s="14">
        <v>93.581</v>
      </c>
      <c r="I11" s="14">
        <v>92.159</v>
      </c>
      <c r="J11" s="14">
        <v>101.133</v>
      </c>
      <c r="K11" s="13">
        <v>101.431</v>
      </c>
      <c r="L11" s="12">
        <v>86.223</v>
      </c>
      <c r="M11" s="14">
        <v>83.107</v>
      </c>
      <c r="N11" s="11">
        <f t="shared" si="0"/>
        <v>1117.2930000000001</v>
      </c>
      <c r="O11" s="24"/>
      <c r="P11" s="12"/>
    </row>
    <row r="12" spans="1:16" s="4" customFormat="1" ht="15" customHeight="1">
      <c r="A12" s="8" t="s">
        <v>20</v>
      </c>
      <c r="B12" s="12">
        <v>384.309</v>
      </c>
      <c r="C12" s="14">
        <v>330.807</v>
      </c>
      <c r="D12" s="14">
        <v>334.657</v>
      </c>
      <c r="E12" s="14">
        <v>335.617</v>
      </c>
      <c r="F12" s="14">
        <v>334.839</v>
      </c>
      <c r="G12" s="14">
        <v>317.375</v>
      </c>
      <c r="H12" s="14">
        <v>321.442</v>
      </c>
      <c r="I12" s="14">
        <v>341.309</v>
      </c>
      <c r="J12" s="14">
        <v>343.869</v>
      </c>
      <c r="K12" s="13">
        <v>330.775</v>
      </c>
      <c r="L12" s="12">
        <v>335.928</v>
      </c>
      <c r="M12" s="14">
        <v>323.647</v>
      </c>
      <c r="N12" s="11">
        <f t="shared" si="0"/>
        <v>4034.574</v>
      </c>
      <c r="O12" s="24"/>
      <c r="P12" s="12"/>
    </row>
    <row r="13" spans="1:16" s="4" customFormat="1" ht="15" customHeight="1">
      <c r="A13" s="8" t="s">
        <v>21</v>
      </c>
      <c r="B13" s="12">
        <v>140.396</v>
      </c>
      <c r="C13" s="14">
        <v>162.598</v>
      </c>
      <c r="D13" s="14">
        <v>158.44</v>
      </c>
      <c r="E13" s="14">
        <v>143.686</v>
      </c>
      <c r="F13" s="14">
        <v>177.137</v>
      </c>
      <c r="G13" s="14">
        <v>206.189</v>
      </c>
      <c r="H13" s="14">
        <v>215.254</v>
      </c>
      <c r="I13" s="14">
        <v>168.634</v>
      </c>
      <c r="J13" s="14">
        <v>154.957</v>
      </c>
      <c r="K13" s="13">
        <v>146.955</v>
      </c>
      <c r="L13" s="12">
        <v>155.631</v>
      </c>
      <c r="M13" s="14">
        <v>132.288</v>
      </c>
      <c r="N13" s="11">
        <f t="shared" si="0"/>
        <v>1962.1650000000002</v>
      </c>
      <c r="O13" s="24"/>
      <c r="P13" s="12"/>
    </row>
    <row r="14" spans="1:16" s="4" customFormat="1" ht="15" customHeight="1">
      <c r="A14" s="8" t="s">
        <v>22</v>
      </c>
      <c r="B14" s="12">
        <v>19.152</v>
      </c>
      <c r="C14" s="14">
        <v>22.626</v>
      </c>
      <c r="D14" s="14">
        <v>44.426</v>
      </c>
      <c r="E14" s="14">
        <v>52.698</v>
      </c>
      <c r="F14" s="14">
        <v>53.966</v>
      </c>
      <c r="G14" s="14">
        <v>56.044</v>
      </c>
      <c r="H14" s="14">
        <v>53.036</v>
      </c>
      <c r="I14" s="14">
        <v>39.543</v>
      </c>
      <c r="J14" s="14">
        <v>58.431</v>
      </c>
      <c r="K14" s="13">
        <v>47.241</v>
      </c>
      <c r="L14" s="12">
        <v>34.397</v>
      </c>
      <c r="M14" s="14">
        <v>31.405</v>
      </c>
      <c r="N14" s="11">
        <f t="shared" si="0"/>
        <v>512.965</v>
      </c>
      <c r="O14" s="24"/>
      <c r="P14" s="12"/>
    </row>
    <row r="15" spans="1:16" s="4" customFormat="1" ht="15" customHeight="1">
      <c r="A15" s="10" t="s">
        <v>23</v>
      </c>
      <c r="B15" s="12">
        <v>18.189</v>
      </c>
      <c r="C15" s="14">
        <v>20.133</v>
      </c>
      <c r="D15" s="14">
        <v>23.166</v>
      </c>
      <c r="E15" s="14">
        <v>26.126</v>
      </c>
      <c r="F15" s="14">
        <v>28.096</v>
      </c>
      <c r="G15" s="14">
        <v>29.157</v>
      </c>
      <c r="H15" s="14">
        <v>23.664</v>
      </c>
      <c r="I15" s="14">
        <v>20.234</v>
      </c>
      <c r="J15" s="14">
        <v>21.54</v>
      </c>
      <c r="K15" s="13">
        <v>23.597</v>
      </c>
      <c r="L15" s="12">
        <v>28.433</v>
      </c>
      <c r="M15" s="14">
        <v>20.427</v>
      </c>
      <c r="N15" s="11">
        <f t="shared" si="0"/>
        <v>282.76200000000006</v>
      </c>
      <c r="O15" s="24"/>
      <c r="P15" s="12"/>
    </row>
    <row r="16" spans="1:16" s="4" customFormat="1" ht="15" customHeight="1">
      <c r="A16" s="8" t="s">
        <v>24</v>
      </c>
      <c r="B16" s="12">
        <v>1.865</v>
      </c>
      <c r="C16" s="14">
        <v>0.594</v>
      </c>
      <c r="D16" s="14">
        <v>1.524</v>
      </c>
      <c r="E16" s="14">
        <v>2.304</v>
      </c>
      <c r="F16" s="14">
        <v>1.871</v>
      </c>
      <c r="G16" s="14">
        <v>3.809</v>
      </c>
      <c r="H16" s="14">
        <v>4.06</v>
      </c>
      <c r="I16" s="14">
        <v>4.278</v>
      </c>
      <c r="J16" s="14">
        <v>5.126</v>
      </c>
      <c r="K16" s="13">
        <v>4.062</v>
      </c>
      <c r="L16" s="12">
        <v>0.677</v>
      </c>
      <c r="M16" s="14">
        <v>0.75</v>
      </c>
      <c r="N16" s="11">
        <f t="shared" si="0"/>
        <v>30.919999999999998</v>
      </c>
      <c r="O16" s="24"/>
      <c r="P16" s="12"/>
    </row>
    <row r="17" spans="1:16" s="4" customFormat="1" ht="15" customHeight="1">
      <c r="A17" s="10" t="s">
        <v>25</v>
      </c>
      <c r="B17" s="13">
        <v>5.966</v>
      </c>
      <c r="C17" s="14">
        <v>5.297</v>
      </c>
      <c r="D17" s="14">
        <v>9.455</v>
      </c>
      <c r="E17" s="14">
        <v>11.358</v>
      </c>
      <c r="F17" s="14">
        <v>13.502</v>
      </c>
      <c r="G17" s="14">
        <v>10.305</v>
      </c>
      <c r="H17" s="14">
        <v>9.277</v>
      </c>
      <c r="I17" s="14">
        <v>4.999</v>
      </c>
      <c r="J17" s="14">
        <v>8.44</v>
      </c>
      <c r="K17" s="13">
        <v>8.777</v>
      </c>
      <c r="L17" s="12">
        <v>5.568</v>
      </c>
      <c r="M17" s="14">
        <v>7.698</v>
      </c>
      <c r="N17" s="11">
        <f t="shared" si="0"/>
        <v>100.642</v>
      </c>
      <c r="O17" s="24"/>
      <c r="P17" s="12"/>
    </row>
    <row r="18" spans="1:16" s="15" customFormat="1" ht="15" customHeight="1">
      <c r="A18" s="8" t="s">
        <v>26</v>
      </c>
      <c r="B18" s="25">
        <v>0</v>
      </c>
      <c r="C18" s="11">
        <v>0</v>
      </c>
      <c r="D18" s="11">
        <v>7.149</v>
      </c>
      <c r="E18" s="11">
        <v>6.831</v>
      </c>
      <c r="F18" s="11">
        <v>7.597</v>
      </c>
      <c r="G18" s="11">
        <v>7.403</v>
      </c>
      <c r="H18" s="11">
        <v>10.174</v>
      </c>
      <c r="I18" s="11">
        <v>8.505</v>
      </c>
      <c r="J18" s="11">
        <v>8.264</v>
      </c>
      <c r="K18" s="13">
        <v>8.786</v>
      </c>
      <c r="L18" s="13">
        <v>6.883</v>
      </c>
      <c r="M18" s="11">
        <v>7.604</v>
      </c>
      <c r="N18" s="11">
        <f t="shared" si="0"/>
        <v>79.196</v>
      </c>
      <c r="O18" s="24"/>
      <c r="P18" s="12"/>
    </row>
    <row r="19" spans="1:16" s="4" customFormat="1" ht="15" customHeight="1">
      <c r="A19" s="8" t="s">
        <v>27</v>
      </c>
      <c r="B19" s="16">
        <v>100.293</v>
      </c>
      <c r="C19" s="11">
        <v>108.862</v>
      </c>
      <c r="D19" s="11">
        <v>121.304</v>
      </c>
      <c r="E19" s="11">
        <v>206.645</v>
      </c>
      <c r="F19" s="11">
        <v>139.651</v>
      </c>
      <c r="G19" s="11">
        <v>119.435</v>
      </c>
      <c r="H19" s="11">
        <v>170.909</v>
      </c>
      <c r="I19" s="11">
        <v>118.283</v>
      </c>
      <c r="J19" s="11">
        <v>130.975</v>
      </c>
      <c r="K19" s="16">
        <v>119.454</v>
      </c>
      <c r="L19" s="13">
        <v>128.045</v>
      </c>
      <c r="M19" s="11">
        <v>100.3</v>
      </c>
      <c r="N19" s="11">
        <f t="shared" si="0"/>
        <v>1564.156</v>
      </c>
      <c r="O19" s="24"/>
      <c r="P19" s="12"/>
    </row>
    <row r="20" spans="1:16" s="4" customFormat="1" ht="15" customHeight="1">
      <c r="A20" s="8" t="s">
        <v>28</v>
      </c>
      <c r="B20" s="25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3">
        <v>0</v>
      </c>
      <c r="L20" s="13">
        <v>0</v>
      </c>
      <c r="M20" s="11">
        <v>0</v>
      </c>
      <c r="N20" s="11">
        <f t="shared" si="0"/>
        <v>0</v>
      </c>
      <c r="O20" s="24"/>
      <c r="P20" s="12"/>
    </row>
    <row r="21" spans="1:18" s="4" customFormat="1" ht="15" customHeight="1">
      <c r="A21" s="8" t="s">
        <v>29</v>
      </c>
      <c r="B21" s="13">
        <v>7.066</v>
      </c>
      <c r="C21" s="11">
        <v>5.226</v>
      </c>
      <c r="D21" s="11">
        <v>6.846</v>
      </c>
      <c r="E21" s="11">
        <v>5.987</v>
      </c>
      <c r="F21" s="11">
        <v>5.667</v>
      </c>
      <c r="G21" s="11">
        <v>6.702</v>
      </c>
      <c r="H21" s="11">
        <v>7.339</v>
      </c>
      <c r="I21" s="11">
        <v>8.115</v>
      </c>
      <c r="J21" s="11">
        <v>7.327</v>
      </c>
      <c r="K21" s="13">
        <v>7.279</v>
      </c>
      <c r="L21" s="13">
        <v>6.497</v>
      </c>
      <c r="M21" s="11">
        <v>6.624</v>
      </c>
      <c r="N21" s="11">
        <f t="shared" si="0"/>
        <v>80.675</v>
      </c>
      <c r="O21" s="24"/>
      <c r="P21" s="17"/>
      <c r="R21" s="17"/>
    </row>
    <row r="22" spans="1:18" s="4" customFormat="1" ht="15" customHeight="1">
      <c r="A22" s="8" t="s">
        <v>30</v>
      </c>
      <c r="B22" s="25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3">
        <v>0</v>
      </c>
      <c r="L22" s="12">
        <v>0</v>
      </c>
      <c r="M22" s="14">
        <v>0</v>
      </c>
      <c r="N22" s="11">
        <f t="shared" si="0"/>
        <v>0</v>
      </c>
      <c r="O22" s="24"/>
      <c r="P22" s="17"/>
      <c r="R22" s="17"/>
    </row>
    <row r="23" spans="1:18" s="4" customFormat="1" ht="15" customHeight="1">
      <c r="A23" s="8" t="s">
        <v>31</v>
      </c>
      <c r="B23" s="25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3">
        <v>0</v>
      </c>
      <c r="L23" s="12">
        <v>0</v>
      </c>
      <c r="M23" s="14">
        <v>0</v>
      </c>
      <c r="N23" s="11">
        <f t="shared" si="0"/>
        <v>0</v>
      </c>
      <c r="O23" s="24"/>
      <c r="P23" s="17"/>
      <c r="R23" s="17"/>
    </row>
    <row r="24" spans="1:18" s="4" customFormat="1" ht="15" customHeight="1">
      <c r="A24" s="8" t="s">
        <v>32</v>
      </c>
      <c r="B24" s="13">
        <v>33.462</v>
      </c>
      <c r="C24" s="14">
        <v>30.607</v>
      </c>
      <c r="D24" s="14">
        <v>5.26</v>
      </c>
      <c r="E24" s="14">
        <v>3.527</v>
      </c>
      <c r="F24" s="14">
        <v>4.262</v>
      </c>
      <c r="G24" s="14">
        <v>5.127</v>
      </c>
      <c r="H24" s="14">
        <v>5.578</v>
      </c>
      <c r="I24" s="14">
        <v>4.55</v>
      </c>
      <c r="J24" s="14">
        <v>6.286</v>
      </c>
      <c r="K24" s="13">
        <v>4.41</v>
      </c>
      <c r="L24" s="12">
        <v>10.896</v>
      </c>
      <c r="M24" s="14">
        <v>9.419</v>
      </c>
      <c r="N24" s="11">
        <f t="shared" si="0"/>
        <v>123.384</v>
      </c>
      <c r="O24" s="24"/>
      <c r="P24" s="17"/>
      <c r="R24" s="17"/>
    </row>
    <row r="25" spans="1:18" s="4" customFormat="1" ht="15" customHeight="1">
      <c r="A25" s="8" t="s">
        <v>33</v>
      </c>
      <c r="B25" s="25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3">
        <v>0</v>
      </c>
      <c r="L25" s="12">
        <v>0</v>
      </c>
      <c r="M25" s="14">
        <v>0</v>
      </c>
      <c r="N25" s="11">
        <f t="shared" si="0"/>
        <v>0</v>
      </c>
      <c r="O25" s="24"/>
      <c r="P25" s="17"/>
      <c r="R25" s="17"/>
    </row>
    <row r="26" spans="1:18" s="4" customFormat="1" ht="15" customHeight="1">
      <c r="A26" s="18" t="s">
        <v>0</v>
      </c>
      <c r="B26" s="21">
        <v>1681.349</v>
      </c>
      <c r="C26" s="19">
        <v>1655.9030000000002</v>
      </c>
      <c r="D26" s="19">
        <v>1931.7419999999995</v>
      </c>
      <c r="E26" s="20">
        <v>1916.897</v>
      </c>
      <c r="F26" s="20">
        <v>1766.8219999999997</v>
      </c>
      <c r="G26" s="20">
        <v>1936.9089999999997</v>
      </c>
      <c r="H26" s="20">
        <v>2071.5049999999997</v>
      </c>
      <c r="I26" s="20">
        <v>1730.445</v>
      </c>
      <c r="J26" s="20">
        <v>1770.8569999999997</v>
      </c>
      <c r="K26" s="21">
        <v>1876.5919999999999</v>
      </c>
      <c r="L26" s="17">
        <v>1795.2640000000001</v>
      </c>
      <c r="M26" s="20">
        <v>1601.678</v>
      </c>
      <c r="N26" s="11">
        <f t="shared" si="0"/>
        <v>21735.962999999996</v>
      </c>
      <c r="O26" s="24"/>
      <c r="P26" s="17"/>
      <c r="R26" s="17"/>
    </row>
    <row r="27" spans="1:18" s="4" customFormat="1" ht="15" customHeight="1">
      <c r="A27" s="8"/>
      <c r="B27" s="13"/>
      <c r="C27" s="11"/>
      <c r="D27" s="11"/>
      <c r="E27" s="11"/>
      <c r="F27" s="11"/>
      <c r="G27" s="11"/>
      <c r="H27" s="11"/>
      <c r="I27" s="11"/>
      <c r="J27" s="11"/>
      <c r="K27" s="13"/>
      <c r="L27" s="13"/>
      <c r="M27" s="11"/>
      <c r="N27" s="11"/>
      <c r="P27" s="17"/>
      <c r="R27" s="17"/>
    </row>
    <row r="28" spans="1:18" s="4" customFormat="1" ht="15" customHeight="1">
      <c r="A28" s="8" t="s">
        <v>1</v>
      </c>
      <c r="B28" s="13"/>
      <c r="C28" s="11"/>
      <c r="D28" s="11"/>
      <c r="E28" s="11"/>
      <c r="F28" s="11"/>
      <c r="G28" s="11"/>
      <c r="H28" s="11"/>
      <c r="I28" s="11"/>
      <c r="J28" s="11"/>
      <c r="K28" s="13"/>
      <c r="L28" s="13"/>
      <c r="M28" s="11"/>
      <c r="N28" s="11"/>
      <c r="P28" s="17"/>
      <c r="R28" s="17"/>
    </row>
    <row r="29" spans="1:18" s="4" customFormat="1" ht="15" customHeight="1">
      <c r="A29" s="8" t="s">
        <v>2</v>
      </c>
      <c r="B29" s="13">
        <v>99.12</v>
      </c>
      <c r="C29" s="11">
        <v>132.83</v>
      </c>
      <c r="D29" s="11">
        <v>118.99</v>
      </c>
      <c r="E29" s="26">
        <v>102.89</v>
      </c>
      <c r="F29" s="11">
        <v>100.85</v>
      </c>
      <c r="G29" s="11">
        <v>83.7</v>
      </c>
      <c r="H29" s="11">
        <v>123.52</v>
      </c>
      <c r="I29" s="11">
        <v>98.68</v>
      </c>
      <c r="J29" s="11">
        <v>110.45</v>
      </c>
      <c r="K29" s="13">
        <v>113.96</v>
      </c>
      <c r="L29" s="13">
        <v>120.95</v>
      </c>
      <c r="M29" s="11">
        <v>115.49</v>
      </c>
      <c r="N29" s="11">
        <f>SUM(B29:M29)</f>
        <v>1321.43</v>
      </c>
      <c r="O29" s="24"/>
      <c r="P29" s="17"/>
      <c r="R29" s="17"/>
    </row>
    <row r="30" spans="1:18" s="4" customFormat="1" ht="15" customHeight="1">
      <c r="A30" s="8" t="s">
        <v>3</v>
      </c>
      <c r="B30" s="13">
        <v>97.33</v>
      </c>
      <c r="C30" s="11">
        <v>137.77</v>
      </c>
      <c r="D30" s="11">
        <v>126.6</v>
      </c>
      <c r="E30" s="26">
        <v>85.82</v>
      </c>
      <c r="F30" s="11">
        <v>62.25</v>
      </c>
      <c r="G30" s="11">
        <v>87.69</v>
      </c>
      <c r="H30" s="11">
        <v>100.63</v>
      </c>
      <c r="I30" s="11">
        <v>78.22</v>
      </c>
      <c r="J30" s="11">
        <v>112.51</v>
      </c>
      <c r="K30" s="13">
        <v>141.06</v>
      </c>
      <c r="L30" s="13">
        <v>98.57</v>
      </c>
      <c r="M30" s="11">
        <v>110.98</v>
      </c>
      <c r="N30" s="11">
        <f>SUM(B30:M30)</f>
        <v>1239.43</v>
      </c>
      <c r="O30" s="24"/>
      <c r="P30" s="17"/>
      <c r="R30" s="17"/>
    </row>
    <row r="31" spans="1:18" s="4" customFormat="1" ht="15" customHeight="1">
      <c r="A31" s="8" t="s">
        <v>13</v>
      </c>
      <c r="B31" s="13">
        <v>52.03</v>
      </c>
      <c r="C31" s="11">
        <v>49.12</v>
      </c>
      <c r="D31" s="11">
        <v>73.21</v>
      </c>
      <c r="E31" s="26">
        <v>73.75</v>
      </c>
      <c r="F31" s="11">
        <v>75.53</v>
      </c>
      <c r="G31" s="11">
        <v>103.67</v>
      </c>
      <c r="H31" s="11">
        <v>79.09</v>
      </c>
      <c r="I31" s="11">
        <v>89.43</v>
      </c>
      <c r="J31" s="11">
        <v>83.5</v>
      </c>
      <c r="K31" s="13">
        <v>83.16</v>
      </c>
      <c r="L31" s="13">
        <v>88.94</v>
      </c>
      <c r="M31" s="11">
        <v>60.81</v>
      </c>
      <c r="N31" s="11">
        <f aca="true" t="shared" si="1" ref="N31:N40">SUM(B31:M31)</f>
        <v>912.2399999999998</v>
      </c>
      <c r="O31" s="24"/>
      <c r="P31" s="17"/>
      <c r="R31" s="17"/>
    </row>
    <row r="32" spans="1:18" s="4" customFormat="1" ht="15" customHeight="1">
      <c r="A32" s="8" t="s">
        <v>4</v>
      </c>
      <c r="B32" s="13">
        <v>34.74</v>
      </c>
      <c r="C32" s="11">
        <v>49.68</v>
      </c>
      <c r="D32" s="11">
        <v>60.62</v>
      </c>
      <c r="E32" s="26">
        <v>60.89</v>
      </c>
      <c r="F32" s="11">
        <v>51.45</v>
      </c>
      <c r="G32" s="11">
        <v>50.61</v>
      </c>
      <c r="H32" s="11">
        <v>56.3</v>
      </c>
      <c r="I32" s="11">
        <v>43.34</v>
      </c>
      <c r="J32" s="11">
        <v>46.06</v>
      </c>
      <c r="K32" s="13">
        <v>47.71</v>
      </c>
      <c r="L32" s="13">
        <v>48.07</v>
      </c>
      <c r="M32" s="11">
        <v>38.37</v>
      </c>
      <c r="N32" s="11">
        <f t="shared" si="1"/>
        <v>587.84</v>
      </c>
      <c r="O32" s="24"/>
      <c r="P32" s="17"/>
      <c r="R32" s="17"/>
    </row>
    <row r="33" spans="1:15" s="4" customFormat="1" ht="15" customHeight="1">
      <c r="A33" s="8" t="s">
        <v>5</v>
      </c>
      <c r="B33" s="13">
        <v>176.39</v>
      </c>
      <c r="C33" s="11">
        <v>182.37</v>
      </c>
      <c r="D33" s="11">
        <v>250.64</v>
      </c>
      <c r="E33" s="26">
        <v>259.91</v>
      </c>
      <c r="F33" s="14">
        <v>225.25</v>
      </c>
      <c r="G33" s="14">
        <v>245.84</v>
      </c>
      <c r="H33" s="14">
        <v>263.49</v>
      </c>
      <c r="I33" s="14">
        <v>233.14</v>
      </c>
      <c r="J33" s="14">
        <v>191.04</v>
      </c>
      <c r="K33" s="12">
        <v>194.98</v>
      </c>
      <c r="L33" s="12">
        <v>215.39</v>
      </c>
      <c r="M33" s="14">
        <v>167.2</v>
      </c>
      <c r="N33" s="11">
        <f t="shared" si="1"/>
        <v>2605.6399999999994</v>
      </c>
      <c r="O33" s="24"/>
    </row>
    <row r="34" spans="1:15" s="4" customFormat="1" ht="15" customHeight="1">
      <c r="A34" s="8" t="s">
        <v>6</v>
      </c>
      <c r="B34" s="13">
        <v>62.51</v>
      </c>
      <c r="C34" s="14">
        <v>56.06</v>
      </c>
      <c r="D34" s="14">
        <v>70.76</v>
      </c>
      <c r="E34" s="26">
        <v>63.05</v>
      </c>
      <c r="F34" s="14">
        <v>67.48</v>
      </c>
      <c r="G34" s="14">
        <v>74.62</v>
      </c>
      <c r="H34" s="14">
        <v>76.04</v>
      </c>
      <c r="I34" s="14">
        <v>73.43</v>
      </c>
      <c r="J34" s="14">
        <v>71.85</v>
      </c>
      <c r="K34" s="12">
        <v>90.65</v>
      </c>
      <c r="L34" s="12">
        <v>69.57</v>
      </c>
      <c r="M34" s="14">
        <v>71.65</v>
      </c>
      <c r="N34" s="11">
        <f t="shared" si="1"/>
        <v>847.67</v>
      </c>
      <c r="O34" s="24"/>
    </row>
    <row r="35" spans="1:15" s="4" customFormat="1" ht="15" customHeight="1">
      <c r="A35" s="8" t="s">
        <v>48</v>
      </c>
      <c r="B35" s="13">
        <v>49.47</v>
      </c>
      <c r="C35" s="14">
        <v>67.62</v>
      </c>
      <c r="D35" s="14">
        <v>80.89</v>
      </c>
      <c r="E35" s="26">
        <v>33.88</v>
      </c>
      <c r="F35" s="14">
        <v>29.6</v>
      </c>
      <c r="G35" s="14">
        <v>34.82</v>
      </c>
      <c r="H35" s="14">
        <v>33.51</v>
      </c>
      <c r="I35" s="14">
        <v>37.04</v>
      </c>
      <c r="J35" s="14">
        <v>90.59</v>
      </c>
      <c r="K35" s="12">
        <v>76.67</v>
      </c>
      <c r="L35" s="12">
        <v>74.26</v>
      </c>
      <c r="M35" s="14">
        <v>72.6</v>
      </c>
      <c r="N35" s="11">
        <f t="shared" si="1"/>
        <v>680.95</v>
      </c>
      <c r="O35" s="24"/>
    </row>
    <row r="36" spans="1:15" s="4" customFormat="1" ht="15" customHeight="1">
      <c r="A36" s="8" t="s">
        <v>7</v>
      </c>
      <c r="B36" s="13">
        <v>19.98</v>
      </c>
      <c r="C36" s="14">
        <v>14.39</v>
      </c>
      <c r="D36" s="14">
        <v>22.89</v>
      </c>
      <c r="E36" s="26">
        <v>37.61</v>
      </c>
      <c r="F36" s="14">
        <v>30.54</v>
      </c>
      <c r="G36" s="14">
        <v>29.45</v>
      </c>
      <c r="H36" s="14">
        <v>32.38</v>
      </c>
      <c r="I36" s="14">
        <v>20.41</v>
      </c>
      <c r="J36" s="14">
        <v>34.41</v>
      </c>
      <c r="K36" s="12">
        <v>21.12</v>
      </c>
      <c r="L36" s="12">
        <v>25.34</v>
      </c>
      <c r="M36" s="14">
        <v>27.03</v>
      </c>
      <c r="N36" s="11">
        <f t="shared" si="1"/>
        <v>315.54999999999995</v>
      </c>
      <c r="O36" s="24"/>
    </row>
    <row r="37" spans="1:15" s="4" customFormat="1" ht="15" customHeight="1">
      <c r="A37" s="8" t="s">
        <v>8</v>
      </c>
      <c r="B37" s="13">
        <v>36.58</v>
      </c>
      <c r="C37" s="14">
        <v>40.43</v>
      </c>
      <c r="D37" s="14">
        <v>51.79</v>
      </c>
      <c r="E37" s="26">
        <v>46.34</v>
      </c>
      <c r="F37" s="14">
        <v>36.62</v>
      </c>
      <c r="G37" s="14">
        <v>52.17</v>
      </c>
      <c r="H37" s="14">
        <v>44.99</v>
      </c>
      <c r="I37" s="14">
        <v>49.5</v>
      </c>
      <c r="J37" s="14">
        <v>43.73</v>
      </c>
      <c r="K37" s="12">
        <v>47.44</v>
      </c>
      <c r="L37" s="12">
        <v>40.56</v>
      </c>
      <c r="M37" s="14">
        <v>46.23</v>
      </c>
      <c r="N37" s="11">
        <f t="shared" si="1"/>
        <v>536.38</v>
      </c>
      <c r="O37" s="24"/>
    </row>
    <row r="38" spans="1:15" s="4" customFormat="1" ht="15" customHeight="1">
      <c r="A38" s="8" t="s">
        <v>9</v>
      </c>
      <c r="B38" s="13">
        <v>116.03</v>
      </c>
      <c r="C38" s="14">
        <v>118.95</v>
      </c>
      <c r="D38" s="14">
        <v>142.07</v>
      </c>
      <c r="E38" s="26">
        <v>114.18</v>
      </c>
      <c r="F38" s="14">
        <v>153.8</v>
      </c>
      <c r="G38" s="14">
        <v>165.95</v>
      </c>
      <c r="H38" s="14">
        <v>149.98</v>
      </c>
      <c r="I38" s="14">
        <v>142.83</v>
      </c>
      <c r="J38" s="14">
        <v>121.86</v>
      </c>
      <c r="K38" s="12">
        <v>144.8</v>
      </c>
      <c r="L38" s="12">
        <v>116.38</v>
      </c>
      <c r="M38" s="14">
        <v>108.47</v>
      </c>
      <c r="N38" s="11">
        <f t="shared" si="1"/>
        <v>1595.3</v>
      </c>
      <c r="O38" s="24"/>
    </row>
    <row r="39" spans="1:15" s="4" customFormat="1" ht="15" customHeight="1">
      <c r="A39" s="8" t="s">
        <v>10</v>
      </c>
      <c r="B39" s="13">
        <v>228</v>
      </c>
      <c r="C39" s="14">
        <v>155.58</v>
      </c>
      <c r="D39" s="14">
        <v>185.61</v>
      </c>
      <c r="E39" s="26">
        <v>212.21</v>
      </c>
      <c r="F39" s="14">
        <v>202.98</v>
      </c>
      <c r="G39" s="14">
        <v>215.81</v>
      </c>
      <c r="H39" s="14">
        <v>195.19</v>
      </c>
      <c r="I39" s="14">
        <v>188.76</v>
      </c>
      <c r="J39" s="14">
        <v>171.31</v>
      </c>
      <c r="K39" s="12">
        <v>159.92</v>
      </c>
      <c r="L39" s="12">
        <v>183.15</v>
      </c>
      <c r="M39" s="14">
        <v>196.98</v>
      </c>
      <c r="N39" s="11">
        <f t="shared" si="1"/>
        <v>2295.5</v>
      </c>
      <c r="O39" s="24"/>
    </row>
    <row r="40" spans="1:15" s="4" customFormat="1" ht="15" customHeight="1">
      <c r="A40" s="8" t="s">
        <v>11</v>
      </c>
      <c r="B40" s="13">
        <v>173.98</v>
      </c>
      <c r="C40" s="14">
        <v>142.58</v>
      </c>
      <c r="D40" s="14">
        <v>156.87</v>
      </c>
      <c r="E40" s="26">
        <v>142.4</v>
      </c>
      <c r="F40" s="14">
        <v>146.39</v>
      </c>
      <c r="G40" s="14">
        <v>172.94</v>
      </c>
      <c r="H40" s="14">
        <v>155.57</v>
      </c>
      <c r="I40" s="14">
        <v>163.03</v>
      </c>
      <c r="J40" s="14">
        <v>159.35</v>
      </c>
      <c r="K40" s="12">
        <v>158.66</v>
      </c>
      <c r="L40" s="12">
        <v>164.81</v>
      </c>
      <c r="M40" s="14">
        <v>129.73</v>
      </c>
      <c r="N40" s="11">
        <f t="shared" si="1"/>
        <v>1866.31</v>
      </c>
      <c r="O40" s="24"/>
    </row>
    <row r="41" spans="2:14" s="4" customFormat="1" ht="15" customHeight="1">
      <c r="B41" s="14"/>
      <c r="C41" s="14"/>
      <c r="D41" s="14"/>
      <c r="N41" s="22"/>
    </row>
    <row r="42" spans="1:14" s="4" customFormat="1" ht="15" customHeight="1">
      <c r="A42" s="4" t="s">
        <v>12</v>
      </c>
      <c r="N42" s="22"/>
    </row>
    <row r="43" spans="1:14" ht="12.75">
      <c r="A43" s="4" t="s">
        <v>50</v>
      </c>
      <c r="B43" s="3"/>
      <c r="C43" s="3"/>
      <c r="D43" s="3"/>
      <c r="N43" s="2"/>
    </row>
    <row r="44" spans="1:14" ht="12.75">
      <c r="A44" s="23"/>
      <c r="N44" s="2"/>
    </row>
  </sheetData>
  <sheetProtection/>
  <mergeCells count="3">
    <mergeCell ref="A2:N2"/>
    <mergeCell ref="B3:N3"/>
    <mergeCell ref="A3:A4"/>
  </mergeCells>
  <printOptions/>
  <pageMargins left="0.7874015748031497" right="0.5905511811023623" top="0.5905511811023623" bottom="0.3937007874015748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 22</dc:creator>
  <cp:keywords/>
  <dc:description/>
  <cp:lastModifiedBy>Hambrock, Astrid (LSN)</cp:lastModifiedBy>
  <cp:lastPrinted>2016-03-30T11:39:36Z</cp:lastPrinted>
  <dcterms:created xsi:type="dcterms:W3CDTF">2002-08-22T16:07:11Z</dcterms:created>
  <dcterms:modified xsi:type="dcterms:W3CDTF">2016-04-20T15:11:55Z</dcterms:modified>
  <cp:category/>
  <cp:version/>
  <cp:contentType/>
  <cp:contentStatus/>
</cp:coreProperties>
</file>