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<sst xmlns="http://schemas.openxmlformats.org/spreadsheetml/2006/main" count="35" uniqueCount="25">
  <si>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Öffentlicher Dienst</t>
  </si>
  <si>
    <t>davon</t>
  </si>
  <si>
    <t>Summe</t>
  </si>
  <si>
    <t>Sozialversicherungen</t>
  </si>
  <si>
    <t>Kernhaushalt, Sonderrech-nungen u. Einr. in öffentl. RF</t>
  </si>
  <si>
    <t xml:space="preserve">Kernhaushalt </t>
  </si>
  <si>
    <t>Sonderrech-nungen u. Einr. in öffentl. RF</t>
  </si>
  <si>
    <t xml:space="preserve">Zweckverbände, Sonderrech-nungen u. Einr. in öffentl. RF </t>
  </si>
  <si>
    <r>
      <t xml:space="preserve">Sozialversiche-rungen unter Aufsicht des Landes </t>
    </r>
    <r>
      <rPr>
        <vertAlign val="superscript"/>
        <sz val="6.5"/>
        <rFont val="NDSFrutiger 45 Light"/>
        <family val="0"/>
      </rPr>
      <t>1)</t>
    </r>
  </si>
  <si>
    <r>
      <t xml:space="preserve">Sozialversiche-rungen unter Ausicht des Bundes </t>
    </r>
    <r>
      <rPr>
        <vertAlign val="superscript"/>
        <sz val="6.5"/>
        <rFont val="NDSFrutiger 45 Light"/>
        <family val="0"/>
      </rPr>
      <t>2)</t>
    </r>
  </si>
  <si>
    <t xml:space="preserve">Zusammen                                </t>
  </si>
  <si>
    <t xml:space="preserve">       Beamte, Richter </t>
  </si>
  <si>
    <t xml:space="preserve">Vollzeit Summe                          </t>
  </si>
  <si>
    <t xml:space="preserve">       Beamte, Richter   </t>
  </si>
  <si>
    <t xml:space="preserve">Teilzeit Summe                          </t>
  </si>
  <si>
    <r>
      <t>Bund</t>
    </r>
    <r>
      <rPr>
        <vertAlign val="superscript"/>
        <sz val="6.5"/>
        <rFont val="NDSFrutiger 45 Light"/>
        <family val="0"/>
      </rPr>
      <t>1)</t>
    </r>
  </si>
  <si>
    <r>
      <t>Land</t>
    </r>
    <r>
      <rPr>
        <vertAlign val="superscript"/>
        <sz val="6.5"/>
        <rFont val="NDSFrutiger 45 Light"/>
        <family val="0"/>
      </rPr>
      <t>2)</t>
    </r>
  </si>
  <si>
    <t>Dienstverhältnis</t>
  </si>
  <si>
    <r>
      <rPr>
        <sz val="6.5"/>
        <rFont val="NDSFrutiger 45 Light"/>
        <family val="0"/>
      </rPr>
      <t>1) Beschäftigte mit Dienst-/Arbeitsort in Niedersachsen</t>
    </r>
    <r>
      <rPr>
        <vertAlign val="superscript"/>
        <sz val="6.5"/>
        <rFont val="NDSFrutiger 45 Light"/>
        <family val="0"/>
      </rPr>
      <t xml:space="preserve"> </t>
    </r>
    <r>
      <rPr>
        <sz val="6.5"/>
        <rFont val="NDSFrutiger 45 Light"/>
        <family val="0"/>
      </rPr>
      <t>2)</t>
    </r>
    <r>
      <rPr>
        <vertAlign val="superscript"/>
        <sz val="6.5"/>
        <rFont val="NDSFrutiger 45 Light"/>
        <family val="0"/>
      </rPr>
      <t xml:space="preserve"> </t>
    </r>
    <r>
      <rPr>
        <sz val="6.5"/>
        <rFont val="NDSFrutiger 45 Light"/>
        <family val="0"/>
      </rPr>
      <t>Beschäftigte des jeweiligen Haushaltes (einschl. Beschäftigte mit Dienst-/Arbeitsort ausserhalb Niedersachsens)</t>
    </r>
  </si>
  <si>
    <r>
      <t>Gemeinden/Gv</t>
    </r>
    <r>
      <rPr>
        <vertAlign val="superscript"/>
        <sz val="6.5"/>
        <rFont val="NDSFrutiger 45 Light"/>
        <family val="0"/>
      </rPr>
      <t>2)</t>
    </r>
  </si>
  <si>
    <t xml:space="preserve">       Arbeitnehmer und DO-Angestellte</t>
  </si>
  <si>
    <t>Öffentliche Arbeitgeber</t>
  </si>
  <si>
    <t>Einrichtungen und Unternehmen in privater Rechtsform</t>
  </si>
  <si>
    <t>1.1 Beschäftigte bei öffentlichen Arbeitgebern in Niedersachsen am 30. Juni 2013</t>
  </si>
  <si>
    <t>© Landesamt für Statistik Niedersachsen (LSN) 2015.  Vervielfältigung und Verbreitung, auch auszugsweise, mit Quellenangabe gestattet.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</si>
</sst>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NDSFrutiger 55 Roman"/>
      <family val="0"/>
    </font>
    <font>
      <sz val="6.5"/>
      <name val="NDSFrutiger 45 Light"/>
      <family val="0"/>
    </font>
    <font>
      <vertAlign val="superscript"/>
      <sz val="6.5"/>
      <name val="NDSFrutiger 45 Light"/>
      <family val="0"/>
    </font>
    <font>
      <sz val="6.5"/>
      <name val="NDSFrutiger 55 Roman"/>
      <family val="0"/>
    </font>
    <font>
      <sz val="6"/>
      <name val="NDSFrutiger 45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="120" zoomScaleNormal="120" zoomScalePageLayoutView="0" workbookViewId="0" topLeftCell="A1">
      <selection activeCell="L35" sqref="L35"/>
    </sheetView>
  </sheetViews>
  <sheetFormatPr defaultColWidth="11.421875" defaultRowHeight="12.75"/>
  <cols>
    <col min="1" max="1" width="21.8515625" style="0" customWidth="1"/>
    <col min="2" max="2" width="7.7109375" style="0" customWidth="1"/>
    <col min="3" max="3" width="7.00390625" style="0" customWidth="1"/>
    <col min="4" max="4" width="8.7109375" style="0" customWidth="1"/>
    <col min="5" max="5" width="7.140625" style="0" customWidth="1"/>
    <col min="6" max="6" width="7.8515625" style="0" customWidth="1"/>
    <col min="7" max="7" width="8.7109375" style="0" customWidth="1"/>
    <col min="8" max="8" width="6.8515625" style="0" customWidth="1"/>
    <col min="9" max="9" width="7.57421875" style="0" customWidth="1"/>
    <col min="10" max="10" width="9.8515625" style="0" customWidth="1"/>
    <col min="11" max="11" width="6.57421875" style="0" customWidth="1"/>
    <col min="12" max="13" width="8.7109375" style="0" customWidth="1"/>
    <col min="14" max="14" width="8.00390625" style="0" customWidth="1"/>
  </cols>
  <sheetData>
    <row r="1" spans="1:11" ht="13.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4"/>
    </row>
    <row r="2" spans="1:12" ht="1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s="2" customFormat="1" ht="39" customHeight="1">
      <c r="A3" s="17" t="s">
        <v>17</v>
      </c>
      <c r="B3" s="20" t="s">
        <v>21</v>
      </c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5"/>
      <c r="N3" s="15" t="s">
        <v>22</v>
      </c>
    </row>
    <row r="4" spans="1:14" s="2" customFormat="1" ht="12" customHeight="1">
      <c r="A4" s="18"/>
      <c r="B4" s="21"/>
      <c r="C4" s="3"/>
      <c r="D4" s="26" t="s">
        <v>1</v>
      </c>
      <c r="E4" s="27"/>
      <c r="F4" s="27"/>
      <c r="G4" s="27"/>
      <c r="H4" s="27"/>
      <c r="I4" s="27"/>
      <c r="J4" s="27"/>
      <c r="K4" s="27"/>
      <c r="L4" s="27"/>
      <c r="M4" s="28"/>
      <c r="N4" s="15"/>
    </row>
    <row r="5" spans="1:16" s="2" customFormat="1" ht="38.25" customHeight="1">
      <c r="A5" s="18"/>
      <c r="B5" s="21"/>
      <c r="C5" s="22" t="s">
        <v>2</v>
      </c>
      <c r="D5" s="4" t="s">
        <v>15</v>
      </c>
      <c r="E5" s="15" t="s">
        <v>16</v>
      </c>
      <c r="F5" s="15"/>
      <c r="G5" s="15"/>
      <c r="H5" s="15" t="s">
        <v>19</v>
      </c>
      <c r="I5" s="15"/>
      <c r="J5" s="15"/>
      <c r="K5" s="29" t="s">
        <v>3</v>
      </c>
      <c r="L5" s="30"/>
      <c r="M5" s="30"/>
      <c r="N5" s="15"/>
      <c r="O5" s="5"/>
      <c r="P5" s="5"/>
    </row>
    <row r="6" spans="1:16" s="2" customFormat="1" ht="9">
      <c r="A6" s="18"/>
      <c r="B6" s="21"/>
      <c r="C6" s="15"/>
      <c r="D6" s="15" t="s">
        <v>4</v>
      </c>
      <c r="E6" s="15" t="s">
        <v>2</v>
      </c>
      <c r="F6" s="15" t="s">
        <v>1</v>
      </c>
      <c r="G6" s="15"/>
      <c r="H6" s="31" t="s">
        <v>2</v>
      </c>
      <c r="I6" s="15" t="s">
        <v>1</v>
      </c>
      <c r="J6" s="15"/>
      <c r="K6" s="15" t="s">
        <v>2</v>
      </c>
      <c r="L6" s="15" t="s">
        <v>1</v>
      </c>
      <c r="M6" s="29"/>
      <c r="N6" s="15"/>
      <c r="O6" s="5"/>
      <c r="P6" s="5"/>
    </row>
    <row r="7" spans="1:16" s="2" customFormat="1" ht="45">
      <c r="A7" s="19"/>
      <c r="B7" s="22"/>
      <c r="C7" s="15"/>
      <c r="D7" s="15"/>
      <c r="E7" s="15"/>
      <c r="F7" s="4" t="s">
        <v>5</v>
      </c>
      <c r="G7" s="4" t="s">
        <v>6</v>
      </c>
      <c r="H7" s="31"/>
      <c r="I7" s="4" t="s">
        <v>5</v>
      </c>
      <c r="J7" s="4" t="s">
        <v>7</v>
      </c>
      <c r="K7" s="15"/>
      <c r="L7" s="4" t="s">
        <v>8</v>
      </c>
      <c r="M7" s="6" t="s">
        <v>9</v>
      </c>
      <c r="N7" s="15"/>
      <c r="O7" s="5"/>
      <c r="P7" s="5"/>
    </row>
    <row r="8" spans="1:16" s="2" customFormat="1" ht="6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2" customFormat="1" ht="9">
      <c r="A9" s="8" t="s">
        <v>10</v>
      </c>
      <c r="B9" s="12">
        <f>C9+N9</f>
        <v>469953</v>
      </c>
      <c r="C9" s="12">
        <f>D9+E9+H9+K9</f>
        <v>405232</v>
      </c>
      <c r="D9" s="12">
        <v>34231</v>
      </c>
      <c r="E9" s="12">
        <v>208813</v>
      </c>
      <c r="F9" s="12">
        <v>159100</v>
      </c>
      <c r="G9" s="12">
        <v>49713</v>
      </c>
      <c r="H9" s="12">
        <v>130506</v>
      </c>
      <c r="I9" s="12">
        <v>109779</v>
      </c>
      <c r="J9" s="12">
        <v>20727</v>
      </c>
      <c r="K9" s="12">
        <f>SUM(L9:M9)</f>
        <v>31682</v>
      </c>
      <c r="L9" s="12">
        <v>11958</v>
      </c>
      <c r="M9" s="12">
        <v>19724</v>
      </c>
      <c r="N9" s="12">
        <v>64721</v>
      </c>
      <c r="O9" s="7"/>
      <c r="P9" s="7"/>
    </row>
    <row r="10" spans="1:16" s="2" customFormat="1" ht="9">
      <c r="A10" s="1" t="s">
        <v>11</v>
      </c>
      <c r="B10" s="13">
        <f>C10+N10</f>
        <v>165584</v>
      </c>
      <c r="C10" s="13">
        <f>D10+E10+H10+K10</f>
        <v>165466</v>
      </c>
      <c r="D10" s="13">
        <v>15387</v>
      </c>
      <c r="E10" s="13">
        <v>130017</v>
      </c>
      <c r="F10" s="13">
        <v>124590</v>
      </c>
      <c r="G10" s="13">
        <v>5427</v>
      </c>
      <c r="H10" s="13">
        <v>17212</v>
      </c>
      <c r="I10" s="13">
        <v>16842</v>
      </c>
      <c r="J10" s="13">
        <v>370</v>
      </c>
      <c r="K10" s="13">
        <f>SUM(L10:M10)</f>
        <v>2850</v>
      </c>
      <c r="L10" s="13">
        <v>988</v>
      </c>
      <c r="M10" s="13">
        <v>1862</v>
      </c>
      <c r="N10" s="13">
        <v>118</v>
      </c>
      <c r="O10" s="7"/>
      <c r="P10" s="7"/>
    </row>
    <row r="11" spans="1:14" s="2" customFormat="1" ht="9">
      <c r="A11" s="1" t="s">
        <v>20</v>
      </c>
      <c r="B11" s="13">
        <f>C11+N11</f>
        <v>304369</v>
      </c>
      <c r="C11" s="13">
        <f>D11+E11+H11+K11</f>
        <v>239766</v>
      </c>
      <c r="D11" s="13">
        <v>18844</v>
      </c>
      <c r="E11" s="13">
        <v>78796</v>
      </c>
      <c r="F11" s="13">
        <v>34510</v>
      </c>
      <c r="G11" s="13">
        <v>44286</v>
      </c>
      <c r="H11" s="13">
        <v>113294</v>
      </c>
      <c r="I11" s="13">
        <v>92937</v>
      </c>
      <c r="J11" s="13">
        <v>20357</v>
      </c>
      <c r="K11" s="13">
        <f>SUM(L11:M11)</f>
        <v>28832</v>
      </c>
      <c r="L11" s="13">
        <v>10970</v>
      </c>
      <c r="M11" s="13">
        <v>17862</v>
      </c>
      <c r="N11" s="13">
        <v>64603</v>
      </c>
    </row>
    <row r="12" spans="1:14" s="2" customFormat="1" ht="9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ht="9">
      <c r="A13" s="8" t="s">
        <v>12</v>
      </c>
      <c r="B13" s="12">
        <f>C13+N13</f>
        <v>311858</v>
      </c>
      <c r="C13" s="12">
        <f>D13+E13+H13+K13</f>
        <v>267857</v>
      </c>
      <c r="D13" s="12">
        <v>27975</v>
      </c>
      <c r="E13" s="12">
        <v>142714</v>
      </c>
      <c r="F13" s="12">
        <v>110484</v>
      </c>
      <c r="G13" s="12">
        <v>32230</v>
      </c>
      <c r="H13" s="12">
        <v>76591</v>
      </c>
      <c r="I13" s="12">
        <v>62496</v>
      </c>
      <c r="J13" s="12">
        <v>14095</v>
      </c>
      <c r="K13" s="12">
        <f>SUM(L13:M13)</f>
        <v>20577</v>
      </c>
      <c r="L13" s="12">
        <v>7028</v>
      </c>
      <c r="M13" s="12">
        <v>13549</v>
      </c>
      <c r="N13" s="12">
        <v>44001</v>
      </c>
    </row>
    <row r="14" spans="1:14" s="2" customFormat="1" ht="9">
      <c r="A14" s="1" t="s">
        <v>13</v>
      </c>
      <c r="B14" s="13">
        <f>C14+N14</f>
        <v>124559</v>
      </c>
      <c r="C14" s="13">
        <f>D14+E14+H14+K14</f>
        <v>124462</v>
      </c>
      <c r="D14" s="13">
        <v>13094</v>
      </c>
      <c r="E14" s="13">
        <v>95751</v>
      </c>
      <c r="F14" s="13">
        <v>90846</v>
      </c>
      <c r="G14" s="13">
        <v>4905</v>
      </c>
      <c r="H14" s="13">
        <v>13750</v>
      </c>
      <c r="I14" s="13">
        <v>13478</v>
      </c>
      <c r="J14" s="13">
        <v>272</v>
      </c>
      <c r="K14" s="13">
        <f>SUM(L14:M14)</f>
        <v>1867</v>
      </c>
      <c r="L14" s="13">
        <v>657</v>
      </c>
      <c r="M14" s="13">
        <v>1210</v>
      </c>
      <c r="N14" s="13">
        <v>97</v>
      </c>
    </row>
    <row r="15" spans="1:14" s="2" customFormat="1" ht="9">
      <c r="A15" s="1" t="s">
        <v>20</v>
      </c>
      <c r="B15" s="13">
        <f>C15+N15</f>
        <v>187299</v>
      </c>
      <c r="C15" s="13">
        <f>D15+E15+H15+K15</f>
        <v>143395</v>
      </c>
      <c r="D15" s="13">
        <v>14881</v>
      </c>
      <c r="E15" s="13">
        <v>46963</v>
      </c>
      <c r="F15" s="13">
        <v>19638</v>
      </c>
      <c r="G15" s="13">
        <v>27325</v>
      </c>
      <c r="H15" s="13">
        <v>62841</v>
      </c>
      <c r="I15" s="13">
        <v>49018</v>
      </c>
      <c r="J15" s="13">
        <v>13823</v>
      </c>
      <c r="K15" s="13">
        <f>SUM(L15:M15)</f>
        <v>18710</v>
      </c>
      <c r="L15" s="13">
        <v>6371</v>
      </c>
      <c r="M15" s="13">
        <v>12339</v>
      </c>
      <c r="N15" s="13">
        <v>43904</v>
      </c>
    </row>
    <row r="16" spans="1:14" s="2" customFormat="1" ht="9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s="2" customFormat="1" ht="9">
      <c r="A17" s="8" t="s">
        <v>14</v>
      </c>
      <c r="B17" s="12">
        <f>C17+N17</f>
        <v>158095</v>
      </c>
      <c r="C17" s="12">
        <f>D17+E17+H17+K17</f>
        <v>137375</v>
      </c>
      <c r="D17" s="12">
        <v>6256</v>
      </c>
      <c r="E17" s="12">
        <v>66099</v>
      </c>
      <c r="F17" s="12">
        <v>48616</v>
      </c>
      <c r="G17" s="12">
        <v>17483</v>
      </c>
      <c r="H17" s="12">
        <v>53915</v>
      </c>
      <c r="I17" s="12">
        <v>47283</v>
      </c>
      <c r="J17" s="12">
        <v>6632</v>
      </c>
      <c r="K17" s="12">
        <f>SUM(L17:M17)</f>
        <v>11105</v>
      </c>
      <c r="L17" s="12">
        <v>4930</v>
      </c>
      <c r="M17" s="12">
        <v>6175</v>
      </c>
      <c r="N17" s="12">
        <v>20720</v>
      </c>
    </row>
    <row r="18" spans="1:14" s="2" customFormat="1" ht="9">
      <c r="A18" s="1" t="s">
        <v>11</v>
      </c>
      <c r="B18" s="13">
        <f>C18+N18</f>
        <v>41025</v>
      </c>
      <c r="C18" s="13">
        <f>D18+E18+H18+K18</f>
        <v>41004</v>
      </c>
      <c r="D18" s="13">
        <v>2293</v>
      </c>
      <c r="E18" s="13">
        <v>34266</v>
      </c>
      <c r="F18" s="13">
        <v>33744</v>
      </c>
      <c r="G18" s="13">
        <v>522</v>
      </c>
      <c r="H18" s="13">
        <v>3462</v>
      </c>
      <c r="I18" s="13">
        <v>3364</v>
      </c>
      <c r="J18" s="13">
        <v>98</v>
      </c>
      <c r="K18" s="13">
        <f>SUM(L18:M18)</f>
        <v>983</v>
      </c>
      <c r="L18" s="13">
        <v>331</v>
      </c>
      <c r="M18" s="13">
        <v>652</v>
      </c>
      <c r="N18" s="13">
        <v>21</v>
      </c>
    </row>
    <row r="19" spans="1:14" s="2" customFormat="1" ht="9">
      <c r="A19" s="1" t="s">
        <v>20</v>
      </c>
      <c r="B19" s="13">
        <f>C19+N19</f>
        <v>117070</v>
      </c>
      <c r="C19" s="13">
        <f>D19+E19+H19+K19</f>
        <v>96371</v>
      </c>
      <c r="D19" s="13">
        <v>3963</v>
      </c>
      <c r="E19" s="13">
        <v>31833</v>
      </c>
      <c r="F19" s="13">
        <v>14872</v>
      </c>
      <c r="G19" s="13">
        <v>16961</v>
      </c>
      <c r="H19" s="13">
        <v>50453</v>
      </c>
      <c r="I19" s="13">
        <v>43919</v>
      </c>
      <c r="J19" s="13">
        <v>6534</v>
      </c>
      <c r="K19" s="13">
        <f>SUM(L19:M19)</f>
        <v>10122</v>
      </c>
      <c r="L19" s="13">
        <v>4599</v>
      </c>
      <c r="M19" s="13">
        <v>5523</v>
      </c>
      <c r="N19" s="13">
        <v>20699</v>
      </c>
    </row>
    <row r="20" s="2" customFormat="1" ht="9">
      <c r="D20" s="9"/>
    </row>
    <row r="21" s="2" customFormat="1" ht="9">
      <c r="A21" s="10" t="s">
        <v>18</v>
      </c>
    </row>
  </sheetData>
  <sheetProtection/>
  <mergeCells count="17">
    <mergeCell ref="N3:N7"/>
    <mergeCell ref="D4:M4"/>
    <mergeCell ref="C5:C7"/>
    <mergeCell ref="E5:G5"/>
    <mergeCell ref="H5:J5"/>
    <mergeCell ref="K5:M5"/>
    <mergeCell ref="L6:M6"/>
    <mergeCell ref="D6:D7"/>
    <mergeCell ref="E6:E7"/>
    <mergeCell ref="F6:G6"/>
    <mergeCell ref="H6:H7"/>
    <mergeCell ref="I6:J6"/>
    <mergeCell ref="K6:K7"/>
    <mergeCell ref="A2:L2"/>
    <mergeCell ref="A3:A7"/>
    <mergeCell ref="B3:B7"/>
    <mergeCell ref="C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K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Seckendorff, Christoph Freiherr von (LSN)</dc:creator>
  <cp:keywords/>
  <dc:description/>
  <cp:lastModifiedBy>Herrmann, Renate (LSN)</cp:lastModifiedBy>
  <cp:lastPrinted>2015-05-21T13:44:04Z</cp:lastPrinted>
  <dcterms:created xsi:type="dcterms:W3CDTF">2014-10-14T14:29:48Z</dcterms:created>
  <dcterms:modified xsi:type="dcterms:W3CDTF">2015-08-19T09:04:48Z</dcterms:modified>
  <cp:category/>
  <cp:version/>
  <cp:contentType/>
  <cp:contentStatus/>
</cp:coreProperties>
</file>